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orabnik\Synology Drive\Home\08_Drugo\02 Partizan\Statistika\Ajda\"/>
    </mc:Choice>
  </mc:AlternateContent>
  <xr:revisionPtr revIDLastSave="0" documentId="13_ncr:1_{1574859D-8B3B-4CF8-82DB-35497610B6BC}" xr6:coauthVersionLast="47" xr6:coauthVersionMax="47" xr10:uidLastSave="{00000000-0000-0000-0000-000000000000}"/>
  <bookViews>
    <workbookView xWindow="-120" yWindow="-120" windowWidth="38640" windowHeight="21240" activeTab="17" xr2:uid="{00000000-000D-0000-FFFF-FFFF00000000}"/>
  </bookViews>
  <sheets>
    <sheet name="12" sheetId="3" r:id="rId1"/>
    <sheet name="13" sheetId="1" r:id="rId2"/>
    <sheet name="14" sheetId="2" r:id="rId3"/>
    <sheet name="15" sheetId="6" r:id="rId4"/>
    <sheet name="16" sheetId="9" r:id="rId5"/>
    <sheet name="17" sheetId="10" r:id="rId6"/>
    <sheet name="18" sheetId="11" r:id="rId7"/>
    <sheet name="19" sheetId="12" r:id="rId8"/>
    <sheet name="20" sheetId="13" r:id="rId9"/>
    <sheet name="21" sheetId="14" r:id="rId10"/>
    <sheet name="22" sheetId="15" r:id="rId11"/>
    <sheet name="23" sheetId="16" r:id="rId12"/>
    <sheet name="24" sheetId="19" r:id="rId13"/>
    <sheet name="25" sheetId="24" r:id="rId14"/>
    <sheet name="zbir" sheetId="17" r:id="rId15"/>
    <sheet name="Graf udeležbe" sheetId="23" r:id="rId16"/>
    <sheet name="grafi" sheetId="18" r:id="rId17"/>
    <sheet name="naj časi" sheetId="2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" hidden="1">'13'!$A$3:$H$90</definedName>
    <definedName name="_xlnm._FilterDatabase" localSheetId="2" hidden="1">'14'!$A$3:$H$106</definedName>
    <definedName name="_xlnm._FilterDatabase" localSheetId="3" hidden="1">'15'!$A$3:$H$105</definedName>
    <definedName name="_xlnm._FilterDatabase" localSheetId="4" hidden="1">'16'!$A$1:$H$3</definedName>
    <definedName name="_xlnm._FilterDatabase" localSheetId="5" hidden="1">'17'!$A$1:$H$3</definedName>
    <definedName name="_xlnm._FilterDatabase" localSheetId="6" hidden="1">'18'!$A$1:$H$3</definedName>
    <definedName name="_xlnm._FilterDatabase" localSheetId="7" hidden="1">'19'!$A$1:$H$3</definedName>
    <definedName name="_xlnm._FilterDatabase" localSheetId="8" hidden="1">'20'!$A$1:$H$3</definedName>
    <definedName name="_xlnm._FilterDatabase" localSheetId="9" hidden="1">'21'!$A$1:$H$3</definedName>
    <definedName name="_xlnm._FilterDatabase" localSheetId="10" hidden="1">'22'!$A$1:$H$3</definedName>
    <definedName name="_xlnm._FilterDatabase" localSheetId="11" hidden="1">'23'!$A$1:$H$3</definedName>
    <definedName name="_xlnm._FilterDatabase" localSheetId="12" hidden="1">'24'!$A$1:$G$3</definedName>
    <definedName name="_xlnm._FilterDatabase" localSheetId="13" hidden="1">'25'!$A$1:$G$3</definedName>
    <definedName name="_xlnm._FilterDatabase" localSheetId="17" hidden="1">'naj časi'!$A$3:$I$61</definedName>
    <definedName name="_xlnm._FilterDatabase" localSheetId="14" hidden="1">zbir!$A$2:$I$1254</definedName>
    <definedName name="baza_start_lista" localSheetId="2">'[1]Startna lista'!$A$4:$J$303</definedName>
    <definedName name="baza_start_lista" localSheetId="3">'[1]Startna lista'!$A$4:$J$303</definedName>
    <definedName name="baza_start_lista" localSheetId="4">'[2]Startna lista'!$A$4:$J$303</definedName>
    <definedName name="baza_start_lista" localSheetId="5">'[3]Startna lista'!$A$4:$J$303</definedName>
    <definedName name="baza_start_lista" localSheetId="6">'[4]Startna lista'!$A$4:$J$303</definedName>
    <definedName name="baza_start_lista" localSheetId="7">'[5]Startna lista'!$A$4:$J$303</definedName>
    <definedName name="baza_start_lista" localSheetId="8">'[6]Startna lista'!$A$4:$J$303</definedName>
    <definedName name="baza_start_lista" localSheetId="9">'[7]Startna lista'!$A$4:$J$303</definedName>
    <definedName name="baza_start_lista" localSheetId="10">'[8]Startna lista'!$A$4:$J$303</definedName>
    <definedName name="baza_start_lista" localSheetId="11">'[9]Startna lista'!$A$4:$J$303</definedName>
    <definedName name="baza_start_lista" localSheetId="12">'[9]Startna lista'!$A$4:$J$303</definedName>
    <definedName name="baza_start_lista" localSheetId="13">'[9]Startna lista'!$A$4:$J$303</definedName>
    <definedName name="baza_start_lista" localSheetId="14">'[9]Startna lista'!$A$4:$J$303</definedName>
    <definedName name="baza_start_lista">'[10]Startna lista'!$A$4:$J$303</definedName>
    <definedName name="cas_cilj" localSheetId="2">[1]Timing!$B$4</definedName>
    <definedName name="cas_cilj" localSheetId="3">[1]Timing!$B$4</definedName>
    <definedName name="cas_cilj" localSheetId="4">[2]Timing!$B$4</definedName>
    <definedName name="cas_cilj" localSheetId="5">[3]Timing!$B$4</definedName>
    <definedName name="cas_cilj" localSheetId="6">[4]Timing!$B$4</definedName>
    <definedName name="cas_cilj" localSheetId="7">[5]Timing!$B$4</definedName>
    <definedName name="cas_cilj" localSheetId="8">[6]Timing!$B$4</definedName>
    <definedName name="cas_cilj" localSheetId="9">[7]Timing!$B$4</definedName>
    <definedName name="cas_cilj" localSheetId="10">[8]Timing!$B$4</definedName>
    <definedName name="cas_cilj" localSheetId="11">[9]Timing!$B$4</definedName>
    <definedName name="cas_cilj" localSheetId="12">[9]Timing!$B$4</definedName>
    <definedName name="cas_cilj" localSheetId="13">[9]Timing!$B$4</definedName>
    <definedName name="cas_cilj" localSheetId="14">[9]Timing!$B$4</definedName>
    <definedName name="cas_cilj">[10]Timing!$B$4</definedName>
    <definedName name="ime_prireditve" localSheetId="2">[1]Kategorije!$B$1</definedName>
    <definedName name="ime_prireditve" localSheetId="3">[1]Kategorije!$B$1</definedName>
    <definedName name="ime_prireditve" localSheetId="4">[2]Kategorije!$B$1</definedName>
    <definedName name="ime_prireditve" localSheetId="5">[3]Kategorije!$B$1</definedName>
    <definedName name="ime_prireditve" localSheetId="6">[4]Kategorije!$B$1</definedName>
    <definedName name="ime_prireditve" localSheetId="7">[5]Kategorije!$B$1</definedName>
    <definedName name="ime_prireditve" localSheetId="8">[6]Kategorije!$B$1</definedName>
    <definedName name="ime_prireditve" localSheetId="9">[7]Kategorije!$B$1</definedName>
    <definedName name="ime_prireditve" localSheetId="10">[8]Kategorije!$B$1</definedName>
    <definedName name="ime_prireditve" localSheetId="11">[9]Kategorije!$B$1</definedName>
    <definedName name="ime_prireditve" localSheetId="12">[9]Kategorije!$B$1</definedName>
    <definedName name="ime_prireditve" localSheetId="13">[9]Kategorije!$B$1</definedName>
    <definedName name="ime_prireditve" localSheetId="14">[9]Kategorije!$B$1</definedName>
    <definedName name="ime_prireditve">[10]Kategorije!$B$1</definedName>
    <definedName name="kateg_1" localSheetId="2">[1]Kategorije!$B$28</definedName>
    <definedName name="kateg_1" localSheetId="3">[1]Kategorije!$B$28</definedName>
    <definedName name="kateg_1" localSheetId="4">[2]Kategorije!$B$28</definedName>
    <definedName name="kateg_1" localSheetId="5">[3]Kategorije!$B$28</definedName>
    <definedName name="kateg_1" localSheetId="6">[4]Kategorije!$B$28</definedName>
    <definedName name="kateg_1" localSheetId="7">[5]Kategorije!$B$28</definedName>
    <definedName name="kateg_1" localSheetId="8">[6]Kategorije!$B$28</definedName>
    <definedName name="kateg_1" localSheetId="9">[7]Kategorije!$B$28</definedName>
    <definedName name="kateg_1" localSheetId="10">[8]Kategorije!$B$28</definedName>
    <definedName name="kateg_1" localSheetId="11">[9]Kategorije!$B$28</definedName>
    <definedName name="kateg_1" localSheetId="12">[9]Kategorije!$B$28</definedName>
    <definedName name="kateg_1" localSheetId="13">[9]Kategorije!$B$28</definedName>
    <definedName name="kateg_1" localSheetId="14">[9]Kategorije!$B$28</definedName>
    <definedName name="kateg_1">[10]Kategorije!$B$28</definedName>
    <definedName name="kateg_10" localSheetId="2">[1]Kategorije!$B$37</definedName>
    <definedName name="kateg_10" localSheetId="3">[1]Kategorije!$B$37</definedName>
    <definedName name="kateg_10" localSheetId="4">[2]Kategorije!$B$37</definedName>
    <definedName name="kateg_10" localSheetId="5">[3]Kategorije!$B$37</definedName>
    <definedName name="kateg_10" localSheetId="6">[4]Kategorije!$B$37</definedName>
    <definedName name="kateg_10" localSheetId="7">[5]Kategorije!$B$37</definedName>
    <definedName name="kateg_10" localSheetId="8">[6]Kategorije!$B$37</definedName>
    <definedName name="kateg_10" localSheetId="9">[7]Kategorije!$B$37</definedName>
    <definedName name="kateg_10" localSheetId="10">[8]Kategorije!$B$37</definedName>
    <definedName name="kateg_10" localSheetId="11">[9]Kategorije!$B$37</definedName>
    <definedName name="kateg_10" localSheetId="12">[9]Kategorije!$B$37</definedName>
    <definedName name="kateg_10" localSheetId="13">[9]Kategorije!$B$37</definedName>
    <definedName name="kateg_10" localSheetId="14">[9]Kategorije!$B$37</definedName>
    <definedName name="kateg_10">[10]Kategorije!$B$37</definedName>
    <definedName name="kateg_11" localSheetId="2">[1]Kategorije!$B$38</definedName>
    <definedName name="kateg_11" localSheetId="3">[1]Kategorije!$B$38</definedName>
    <definedName name="kateg_11" localSheetId="4">[2]Kategorije!$B$38</definedName>
    <definedName name="kateg_11" localSheetId="5">[3]Kategorije!$B$38</definedName>
    <definedName name="kateg_11" localSheetId="6">[4]Kategorije!$B$38</definedName>
    <definedName name="kateg_11" localSheetId="7">[5]Kategorije!$B$38</definedName>
    <definedName name="kateg_11" localSheetId="8">[6]Kategorije!$B$38</definedName>
    <definedName name="kateg_11" localSheetId="9">[7]Kategorije!$B$38</definedName>
    <definedName name="kateg_11" localSheetId="10">[8]Kategorije!$B$38</definedName>
    <definedName name="kateg_11" localSheetId="11">[9]Kategorije!$B$38</definedName>
    <definedName name="kateg_11" localSheetId="12">[9]Kategorije!$B$38</definedName>
    <definedName name="kateg_11" localSheetId="13">[9]Kategorije!$B$38</definedName>
    <definedName name="kateg_11" localSheetId="14">[9]Kategorije!$B$38</definedName>
    <definedName name="kateg_11">[10]Kategorije!$B$38</definedName>
    <definedName name="kateg_12" localSheetId="2">[1]Kategorije!$B$39</definedName>
    <definedName name="kateg_12" localSheetId="3">[1]Kategorije!$B$39</definedName>
    <definedName name="kateg_12" localSheetId="4">[2]Kategorije!$B$39</definedName>
    <definedName name="kateg_12" localSheetId="5">[3]Kategorije!$B$39</definedName>
    <definedName name="kateg_12" localSheetId="6">[4]Kategorije!$B$39</definedName>
    <definedName name="kateg_12" localSheetId="7">[5]Kategorije!$B$39</definedName>
    <definedName name="kateg_12" localSheetId="8">[6]Kategorije!$B$39</definedName>
    <definedName name="kateg_12" localSheetId="9">[7]Kategorije!$B$39</definedName>
    <definedName name="kateg_12" localSheetId="10">[8]Kategorije!$B$39</definedName>
    <definedName name="kateg_12" localSheetId="11">[9]Kategorije!$B$39</definedName>
    <definedName name="kateg_12" localSheetId="12">[9]Kategorije!$B$39</definedName>
    <definedName name="kateg_12" localSheetId="13">[9]Kategorije!$B$39</definedName>
    <definedName name="kateg_12" localSheetId="14">[9]Kategorije!$B$39</definedName>
    <definedName name="kateg_12">[10]Kategorije!$B$39</definedName>
    <definedName name="kateg_13" localSheetId="2">[1]Kategorije!$B$40</definedName>
    <definedName name="kateg_13" localSheetId="3">[1]Kategorije!$B$40</definedName>
    <definedName name="kateg_13" localSheetId="4">[2]Kategorije!$B$40</definedName>
    <definedName name="kateg_13" localSheetId="5">[3]Kategorije!$B$40</definedName>
    <definedName name="kateg_13" localSheetId="6">[4]Kategorije!$B$40</definedName>
    <definedName name="kateg_13" localSheetId="7">[5]Kategorije!$B$40</definedName>
    <definedName name="kateg_13" localSheetId="8">[6]Kategorije!$B$40</definedName>
    <definedName name="kateg_13" localSheetId="9">[7]Kategorije!$B$40</definedName>
    <definedName name="kateg_13" localSheetId="10">[8]Kategorije!$B$40</definedName>
    <definedName name="kateg_13" localSheetId="11">[9]Kategorije!$B$40</definedName>
    <definedName name="kateg_13" localSheetId="12">[9]Kategorije!$B$40</definedName>
    <definedName name="kateg_13" localSheetId="13">[9]Kategorije!$B$40</definedName>
    <definedName name="kateg_13" localSheetId="14">[9]Kategorije!$B$40</definedName>
    <definedName name="kateg_13">[10]Kategorije!$B$40</definedName>
    <definedName name="kateg_14" localSheetId="2">[1]Kategorije!$B$41</definedName>
    <definedName name="kateg_14" localSheetId="3">[1]Kategorije!$B$41</definedName>
    <definedName name="kateg_14" localSheetId="4">[2]Kategorije!$B$41</definedName>
    <definedName name="kateg_14" localSheetId="5">[3]Kategorije!$B$41</definedName>
    <definedName name="kateg_14" localSheetId="6">[4]Kategorije!$B$41</definedName>
    <definedName name="kateg_14" localSheetId="7">[5]Kategorije!$B$41</definedName>
    <definedName name="kateg_14" localSheetId="8">[6]Kategorije!$B$41</definedName>
    <definedName name="kateg_14" localSheetId="9">[7]Kategorije!$B$41</definedName>
    <definedName name="kateg_14" localSheetId="10">[8]Kategorije!$B$41</definedName>
    <definedName name="kateg_14" localSheetId="11">[9]Kategorije!$B$41</definedName>
    <definedName name="kateg_14" localSheetId="12">[9]Kategorije!$B$41</definedName>
    <definedName name="kateg_14" localSheetId="13">[9]Kategorije!$B$41</definedName>
    <definedName name="kateg_14" localSheetId="14">[9]Kategorije!$B$41</definedName>
    <definedName name="kateg_14">[10]Kategorije!$B$41</definedName>
    <definedName name="kateg_15" localSheetId="2">[1]Kategorije!$B$42</definedName>
    <definedName name="kateg_15" localSheetId="3">[1]Kategorije!$B$42</definedName>
    <definedName name="kateg_15" localSheetId="4">[2]Kategorije!$B$42</definedName>
    <definedName name="kateg_15" localSheetId="5">[3]Kategorije!$B$42</definedName>
    <definedName name="kateg_15" localSheetId="6">[4]Kategorije!$B$42</definedName>
    <definedName name="kateg_15" localSheetId="7">[5]Kategorije!$B$42</definedName>
    <definedName name="kateg_15" localSheetId="8">[6]Kategorije!$B$42</definedName>
    <definedName name="kateg_15" localSheetId="9">[7]Kategorije!$B$42</definedName>
    <definedName name="kateg_15" localSheetId="10">[8]Kategorije!$B$42</definedName>
    <definedName name="kateg_15" localSheetId="11">[9]Kategorije!$B$42</definedName>
    <definedName name="kateg_15" localSheetId="12">[9]Kategorije!$B$42</definedName>
    <definedName name="kateg_15" localSheetId="13">[9]Kategorije!$B$42</definedName>
    <definedName name="kateg_15" localSheetId="14">[9]Kategorije!$B$42</definedName>
    <definedName name="kateg_15">[10]Kategorije!$B$42</definedName>
    <definedName name="kateg_16" localSheetId="2">[1]Kategorije!$B$43</definedName>
    <definedName name="kateg_16" localSheetId="3">[1]Kategorije!$B$43</definedName>
    <definedName name="kateg_16" localSheetId="4">[2]Kategorije!$B$43</definedName>
    <definedName name="kateg_16" localSheetId="5">[3]Kategorije!$B$43</definedName>
    <definedName name="kateg_16" localSheetId="6">[4]Kategorije!$B$43</definedName>
    <definedName name="kateg_16" localSheetId="7">[5]Kategorije!$B$43</definedName>
    <definedName name="kateg_16" localSheetId="8">[6]Kategorije!$B$43</definedName>
    <definedName name="kateg_16" localSheetId="9">[7]Kategorije!$B$43</definedName>
    <definedName name="kateg_16" localSheetId="10">[8]Kategorije!$B$43</definedName>
    <definedName name="kateg_16" localSheetId="11">[9]Kategorije!$B$43</definedName>
    <definedName name="kateg_16" localSheetId="12">[9]Kategorije!$B$43</definedName>
    <definedName name="kateg_16" localSheetId="13">[9]Kategorije!$B$43</definedName>
    <definedName name="kateg_16" localSheetId="14">[9]Kategorije!$B$43</definedName>
    <definedName name="kateg_16">[10]Kategorije!$B$43</definedName>
    <definedName name="kateg_2" localSheetId="2">[1]Kategorije!$B$29</definedName>
    <definedName name="kateg_2" localSheetId="3">[1]Kategorije!$B$29</definedName>
    <definedName name="kateg_2" localSheetId="4">[2]Kategorije!$B$29</definedName>
    <definedName name="kateg_2" localSheetId="5">[3]Kategorije!$B$29</definedName>
    <definedName name="kateg_2" localSheetId="6">[4]Kategorije!$B$29</definedName>
    <definedName name="kateg_2" localSheetId="7">[5]Kategorije!$B$29</definedName>
    <definedName name="kateg_2" localSheetId="8">[6]Kategorije!$B$29</definedName>
    <definedName name="kateg_2" localSheetId="9">[7]Kategorije!$B$29</definedName>
    <definedName name="kateg_2" localSheetId="10">[8]Kategorije!$B$29</definedName>
    <definedName name="kateg_2" localSheetId="11">[9]Kategorije!$B$29</definedName>
    <definedName name="kateg_2" localSheetId="12">[9]Kategorije!$B$29</definedName>
    <definedName name="kateg_2" localSheetId="13">[9]Kategorije!$B$29</definedName>
    <definedName name="kateg_2" localSheetId="14">[9]Kategorije!$B$29</definedName>
    <definedName name="kateg_2">[10]Kategorije!$B$29</definedName>
    <definedName name="kateg_3" localSheetId="2">[1]Kategorije!$B$30</definedName>
    <definedName name="kateg_3" localSheetId="3">[1]Kategorije!$B$30</definedName>
    <definedName name="kateg_3" localSheetId="4">[2]Kategorije!$B$30</definedName>
    <definedName name="kateg_3" localSheetId="5">[3]Kategorije!$B$30</definedName>
    <definedName name="kateg_3" localSheetId="6">[4]Kategorije!$B$30</definedName>
    <definedName name="kateg_3" localSheetId="7">[5]Kategorije!$B$30</definedName>
    <definedName name="kateg_3" localSheetId="8">[6]Kategorije!$B$30</definedName>
    <definedName name="kateg_3" localSheetId="9">[7]Kategorije!$B$30</definedName>
    <definedName name="kateg_3" localSheetId="10">[8]Kategorije!$B$30</definedName>
    <definedName name="kateg_3" localSheetId="11">[9]Kategorije!$B$30</definedName>
    <definedName name="kateg_3" localSheetId="12">[9]Kategorije!$B$30</definedName>
    <definedName name="kateg_3" localSheetId="13">[9]Kategorije!$B$30</definedName>
    <definedName name="kateg_3" localSheetId="14">[9]Kategorije!$B$30</definedName>
    <definedName name="kateg_3">[10]Kategorije!$B$30</definedName>
    <definedName name="kateg_4" localSheetId="2">[1]Kategorije!$B$31</definedName>
    <definedName name="kateg_4" localSheetId="3">[1]Kategorije!$B$31</definedName>
    <definedName name="kateg_4" localSheetId="4">[2]Kategorije!$B$31</definedName>
    <definedName name="kateg_4" localSheetId="5">[3]Kategorije!$B$31</definedName>
    <definedName name="kateg_4" localSheetId="6">[4]Kategorije!$B$31</definedName>
    <definedName name="kateg_4" localSheetId="7">[5]Kategorije!$B$31</definedName>
    <definedName name="kateg_4" localSheetId="8">[6]Kategorije!$B$31</definedName>
    <definedName name="kateg_4" localSheetId="9">[7]Kategorije!$B$31</definedName>
    <definedName name="kateg_4" localSheetId="10">[8]Kategorije!$B$31</definedName>
    <definedName name="kateg_4" localSheetId="11">[9]Kategorije!$B$31</definedName>
    <definedName name="kateg_4" localSheetId="12">[9]Kategorije!$B$31</definedName>
    <definedName name="kateg_4" localSheetId="13">[9]Kategorije!$B$31</definedName>
    <definedName name="kateg_4" localSheetId="14">[9]Kategorije!$B$31</definedName>
    <definedName name="kateg_4">[10]Kategorije!$B$31</definedName>
    <definedName name="kateg_5" localSheetId="2">[1]Kategorije!$B$32</definedName>
    <definedName name="kateg_5" localSheetId="3">[1]Kategorije!$B$32</definedName>
    <definedName name="kateg_5" localSheetId="4">[2]Kategorije!$B$32</definedName>
    <definedName name="kateg_5" localSheetId="5">[3]Kategorije!$B$32</definedName>
    <definedName name="kateg_5" localSheetId="6">[4]Kategorije!$B$32</definedName>
    <definedName name="kateg_5" localSheetId="7">[5]Kategorije!$B$32</definedName>
    <definedName name="kateg_5" localSheetId="8">[6]Kategorije!$B$32</definedName>
    <definedName name="kateg_5" localSheetId="9">[7]Kategorije!$B$32</definedName>
    <definedName name="kateg_5" localSheetId="10">[8]Kategorije!$B$32</definedName>
    <definedName name="kateg_5" localSheetId="11">[9]Kategorije!$B$32</definedName>
    <definedName name="kateg_5" localSheetId="12">[9]Kategorije!$B$32</definedName>
    <definedName name="kateg_5" localSheetId="13">[9]Kategorije!$B$32</definedName>
    <definedName name="kateg_5" localSheetId="14">[9]Kategorije!$B$32</definedName>
    <definedName name="kateg_5">[10]Kategorije!$B$32</definedName>
    <definedName name="kateg_6" localSheetId="2">[1]Kategorije!$B$33</definedName>
    <definedName name="kateg_6" localSheetId="3">[1]Kategorije!$B$33</definedName>
    <definedName name="kateg_6" localSheetId="4">[2]Kategorije!$B$33</definedName>
    <definedName name="kateg_6" localSheetId="5">[3]Kategorije!$B$33</definedName>
    <definedName name="kateg_6" localSheetId="6">[4]Kategorije!$B$33</definedName>
    <definedName name="kateg_6" localSheetId="7">[5]Kategorije!$B$33</definedName>
    <definedName name="kateg_6" localSheetId="8">[6]Kategorije!$B$33</definedName>
    <definedName name="kateg_6" localSheetId="9">[7]Kategorije!$B$33</definedName>
    <definedName name="kateg_6" localSheetId="10">[8]Kategorije!$B$33</definedName>
    <definedName name="kateg_6" localSheetId="11">[9]Kategorije!$B$33</definedName>
    <definedName name="kateg_6" localSheetId="12">[9]Kategorije!$B$33</definedName>
    <definedName name="kateg_6" localSheetId="13">[9]Kategorije!$B$33</definedName>
    <definedName name="kateg_6" localSheetId="14">[9]Kategorije!$B$33</definedName>
    <definedName name="kateg_6">[10]Kategorije!$B$33</definedName>
    <definedName name="kateg_7" localSheetId="2">[1]Kategorije!$B$34</definedName>
    <definedName name="kateg_7" localSheetId="3">[1]Kategorije!$B$34</definedName>
    <definedName name="kateg_7" localSheetId="4">[2]Kategorije!$B$34</definedName>
    <definedName name="kateg_7" localSheetId="5">[3]Kategorije!$B$34</definedName>
    <definedName name="kateg_7" localSheetId="6">[4]Kategorije!$B$34</definedName>
    <definedName name="kateg_7" localSheetId="7">[5]Kategorije!$B$34</definedName>
    <definedName name="kateg_7" localSheetId="8">[6]Kategorije!$B$34</definedName>
    <definedName name="kateg_7" localSheetId="9">[7]Kategorije!$B$34</definedName>
    <definedName name="kateg_7" localSheetId="10">[8]Kategorije!$B$34</definedName>
    <definedName name="kateg_7" localSheetId="11">[9]Kategorije!$B$34</definedName>
    <definedName name="kateg_7" localSheetId="12">[9]Kategorije!$B$34</definedName>
    <definedName name="kateg_7" localSheetId="13">[9]Kategorije!$B$34</definedName>
    <definedName name="kateg_7" localSheetId="14">[9]Kategorije!$B$34</definedName>
    <definedName name="kateg_7">[10]Kategorije!$B$34</definedName>
    <definedName name="kateg_8" localSheetId="2">[1]Kategorije!$B$35</definedName>
    <definedName name="kateg_8" localSheetId="3">[1]Kategorije!$B$35</definedName>
    <definedName name="kateg_8" localSheetId="4">[2]Kategorije!$B$35</definedName>
    <definedName name="kateg_8" localSheetId="5">[3]Kategorije!$B$35</definedName>
    <definedName name="kateg_8" localSheetId="6">[4]Kategorije!$B$35</definedName>
    <definedName name="kateg_8" localSheetId="7">[5]Kategorije!$B$35</definedName>
    <definedName name="kateg_8" localSheetId="8">[6]Kategorije!$B$35</definedName>
    <definedName name="kateg_8" localSheetId="9">[7]Kategorije!$B$35</definedName>
    <definedName name="kateg_8" localSheetId="10">[8]Kategorije!$B$35</definedName>
    <definedName name="kateg_8" localSheetId="11">[9]Kategorije!$B$35</definedName>
    <definedName name="kateg_8" localSheetId="12">[9]Kategorije!$B$35</definedName>
    <definedName name="kateg_8" localSheetId="13">[9]Kategorije!$B$35</definedName>
    <definedName name="kateg_8" localSheetId="14">[9]Kategorije!$B$35</definedName>
    <definedName name="kateg_8">[10]Kategorije!$B$35</definedName>
    <definedName name="kateg_9" localSheetId="2">[1]Kategorije!$B$36</definedName>
    <definedName name="kateg_9" localSheetId="3">[1]Kategorije!$B$36</definedName>
    <definedName name="kateg_9" localSheetId="4">[2]Kategorije!$B$36</definedName>
    <definedName name="kateg_9" localSheetId="5">[3]Kategorije!$B$36</definedName>
    <definedName name="kateg_9" localSheetId="6">[4]Kategorije!$B$36</definedName>
    <definedName name="kateg_9" localSheetId="7">[5]Kategorije!$B$36</definedName>
    <definedName name="kateg_9" localSheetId="8">[6]Kategorije!$B$36</definedName>
    <definedName name="kateg_9" localSheetId="9">[7]Kategorije!$B$36</definedName>
    <definedName name="kateg_9" localSheetId="10">[8]Kategorije!$B$36</definedName>
    <definedName name="kateg_9" localSheetId="11">[9]Kategorije!$B$36</definedName>
    <definedName name="kateg_9" localSheetId="12">[9]Kategorije!$B$36</definedName>
    <definedName name="kateg_9" localSheetId="13">[9]Kategorije!$B$36</definedName>
    <definedName name="kateg_9" localSheetId="14">[9]Kategorije!$B$36</definedName>
    <definedName name="kateg_9">[10]Kategorije!$B$36</definedName>
    <definedName name="M1_" localSheetId="2">[1]Kategorije!$B$11</definedName>
    <definedName name="M1_" localSheetId="3">[1]Kategorije!$B$11</definedName>
    <definedName name="M1_" localSheetId="4">[2]Kategorije!$B$11</definedName>
    <definedName name="M1_" localSheetId="5">[3]Kategorije!$B$11</definedName>
    <definedName name="M1_" localSheetId="6">[4]Kategorije!$B$11</definedName>
    <definedName name="M1_" localSheetId="7">[5]Kategorije!$B$11</definedName>
    <definedName name="M1_" localSheetId="8">[6]Kategorije!$B$11</definedName>
    <definedName name="M1_" localSheetId="10">[8]Kategorije!$B$11</definedName>
    <definedName name="M1_">[10]Kategorije!$B$11</definedName>
    <definedName name="M2_" localSheetId="2">[1]Kategorije!$B$12</definedName>
    <definedName name="M2_" localSheetId="3">[1]Kategorije!$B$12</definedName>
    <definedName name="M2_" localSheetId="4">[2]Kategorije!$B$12</definedName>
    <definedName name="M2_" localSheetId="5">[3]Kategorije!$B$12</definedName>
    <definedName name="M2_" localSheetId="6">[4]Kategorije!$B$12</definedName>
    <definedName name="M2_" localSheetId="7">[5]Kategorije!$B$12</definedName>
    <definedName name="M2_" localSheetId="8">[6]Kategorije!$B$12</definedName>
    <definedName name="M2_" localSheetId="10">[8]Kategorije!$B$12</definedName>
    <definedName name="M2_">[10]Kategorije!$B$12</definedName>
    <definedName name="M3_" localSheetId="2">[1]Kategorije!$B$13</definedName>
    <definedName name="M3_" localSheetId="3">[1]Kategorije!$B$13</definedName>
    <definedName name="M3_" localSheetId="4">[2]Kategorije!$B$13</definedName>
    <definedName name="M3_" localSheetId="5">[3]Kategorije!$B$13</definedName>
    <definedName name="M3_" localSheetId="6">[4]Kategorije!$B$13</definedName>
    <definedName name="M3_" localSheetId="7">[5]Kategorije!$B$13</definedName>
    <definedName name="M3_" localSheetId="8">[6]Kategorije!$B$13</definedName>
    <definedName name="M3_" localSheetId="10">[8]Kategorije!$B$13</definedName>
    <definedName name="M3_">[10]Kategorije!$B$13</definedName>
    <definedName name="razlika_2" localSheetId="2">[1]Timing!$D$5</definedName>
    <definedName name="razlika_2" localSheetId="3">[1]Timing!$D$5</definedName>
    <definedName name="razlika_2" localSheetId="4">[2]Timing!$D$5</definedName>
    <definedName name="razlika_2" localSheetId="5">[3]Timing!$D$5</definedName>
    <definedName name="razlika_2" localSheetId="6">[4]Timing!$D$5</definedName>
    <definedName name="razlika_2" localSheetId="7">[5]Timing!$D$5</definedName>
    <definedName name="razlika_2" localSheetId="8">[6]Timing!$D$5</definedName>
    <definedName name="razlika_2" localSheetId="9">[7]Timing!$D$5</definedName>
    <definedName name="razlika_2" localSheetId="10">[8]Timing!$D$5</definedName>
    <definedName name="razlika_2" localSheetId="11">[9]Timing!$D$5</definedName>
    <definedName name="razlika_2" localSheetId="12">[9]Timing!$D$5</definedName>
    <definedName name="razlika_2" localSheetId="13">[9]Timing!$D$5</definedName>
    <definedName name="razlika_2" localSheetId="14">[9]Timing!$D$5</definedName>
    <definedName name="razlika_2">[10]Timing!$D$5</definedName>
    <definedName name="razlika_6" localSheetId="2">[1]Timing!$C$5</definedName>
    <definedName name="razlika_6" localSheetId="3">[1]Timing!$C$5</definedName>
    <definedName name="razlika_6" localSheetId="4">[2]Timing!$C$5</definedName>
    <definedName name="razlika_6" localSheetId="5">[3]Timing!$C$5</definedName>
    <definedName name="razlika_6" localSheetId="6">[4]Timing!$C$5</definedName>
    <definedName name="razlika_6" localSheetId="7">[5]Timing!$C$5</definedName>
    <definedName name="razlika_6" localSheetId="8">[6]Timing!$C$5</definedName>
    <definedName name="razlika_6" localSheetId="9">[7]Timing!$C$5</definedName>
    <definedName name="razlika_6" localSheetId="10">[8]Timing!$C$5</definedName>
    <definedName name="razlika_6" localSheetId="11">[9]Timing!$C$5</definedName>
    <definedName name="razlika_6" localSheetId="12">[9]Timing!$C$5</definedName>
    <definedName name="razlika_6" localSheetId="13">[9]Timing!$C$5</definedName>
    <definedName name="razlika_6" localSheetId="14">[9]Timing!$C$5</definedName>
    <definedName name="razlika_6">[10]Timing!$C$5</definedName>
    <definedName name="st_pr" localSheetId="2">[1]Rezultati!$P$11</definedName>
    <definedName name="st_pr" localSheetId="3">[1]Rezultati!$P$11</definedName>
    <definedName name="st_pr" localSheetId="4">[2]Rezultati!$P$11</definedName>
    <definedName name="st_pr" localSheetId="5">[3]Rezultati!$P$11</definedName>
    <definedName name="st_pr" localSheetId="6">[4]Rezultati!$P$11</definedName>
    <definedName name="st_pr" localSheetId="7">[5]Rezultati!$P$11</definedName>
    <definedName name="st_pr" localSheetId="8">[6]Rezultati!$P$11</definedName>
    <definedName name="st_pr" localSheetId="9">[7]Rezultati!$P$11</definedName>
    <definedName name="st_pr" localSheetId="10">[8]Rezultati!$P$11</definedName>
    <definedName name="st_pr" localSheetId="11">[9]Rezultati!$P$11</definedName>
    <definedName name="st_pr" localSheetId="12">[9]Rezultati!$P$11</definedName>
    <definedName name="st_pr" localSheetId="13">[9]Rezultati!$P$11</definedName>
    <definedName name="st_pr" localSheetId="14">[9]Rezultati!$P$11</definedName>
    <definedName name="st_pr">[10]Rezultati!$P$11</definedName>
    <definedName name="st_tek" localSheetId="2">[1]Rezultati!$Q$11</definedName>
    <definedName name="st_tek" localSheetId="3">[1]Rezultati!$Q$11</definedName>
    <definedName name="st_tek" localSheetId="4">[2]Rezultati!$Q$11</definedName>
    <definedName name="st_tek" localSheetId="5">[3]Rezultati!$Q$11</definedName>
    <definedName name="st_tek" localSheetId="6">[4]Rezultati!$Q$11</definedName>
    <definedName name="st_tek" localSheetId="7">[5]Rezultati!$Q$11</definedName>
    <definedName name="st_tek" localSheetId="8">[6]Rezultati!$Q$11</definedName>
    <definedName name="st_tek" localSheetId="9">[7]Rezultati!$Q$11</definedName>
    <definedName name="st_tek" localSheetId="10">[8]Rezultati!$Q$11</definedName>
    <definedName name="st_tek" localSheetId="11">[9]Rezultati!$Q$11</definedName>
    <definedName name="st_tek" localSheetId="12">[9]Rezultati!$Q$11</definedName>
    <definedName name="st_tek" localSheetId="13">[9]Rezultati!$Q$11</definedName>
    <definedName name="st_tek" localSheetId="14">[9]Rezultati!$Q$11</definedName>
    <definedName name="st_tek">[10]Rezultati!$Q$11</definedName>
    <definedName name="start_11" localSheetId="2">[1]Timing!$B$2</definedName>
    <definedName name="start_11" localSheetId="3">[1]Timing!$B$2</definedName>
    <definedName name="start_11" localSheetId="4">[2]Timing!$B$2</definedName>
    <definedName name="start_11" localSheetId="5">[3]Timing!$B$2</definedName>
    <definedName name="start_11" localSheetId="6">[4]Timing!$B$2</definedName>
    <definedName name="start_11" localSheetId="7">[5]Timing!$B$2</definedName>
    <definedName name="start_11" localSheetId="8">[6]Timing!$B$2</definedName>
    <definedName name="start_11" localSheetId="9">[7]Timing!$B$2</definedName>
    <definedName name="start_11" localSheetId="10">[8]Timing!$B$2</definedName>
    <definedName name="start_11" localSheetId="11">[9]Timing!$B$2</definedName>
    <definedName name="start_11" localSheetId="12">[9]Timing!$B$2</definedName>
    <definedName name="start_11" localSheetId="13">[9]Timing!$B$2</definedName>
    <definedName name="start_11" localSheetId="14">[9]Timing!$B$2</definedName>
    <definedName name="start_11">[10]Timing!$B$2</definedName>
    <definedName name="start_2" localSheetId="2">[1]Timing!$D$2</definedName>
    <definedName name="start_2" localSheetId="3">[1]Timing!$D$2</definedName>
    <definedName name="start_2" localSheetId="4">[2]Timing!$D$2</definedName>
    <definedName name="start_2" localSheetId="5">[3]Timing!$D$2</definedName>
    <definedName name="start_2" localSheetId="6">[4]Timing!$D$2</definedName>
    <definedName name="start_2" localSheetId="7">[5]Timing!$D$2</definedName>
    <definedName name="start_2" localSheetId="8">[6]Timing!$D$2</definedName>
    <definedName name="start_2" localSheetId="9">[7]Timing!$D$2</definedName>
    <definedName name="start_2" localSheetId="10">[8]Timing!$D$2</definedName>
    <definedName name="start_2" localSheetId="11">[9]Timing!$D$2</definedName>
    <definedName name="start_2" localSheetId="12">[9]Timing!$D$2</definedName>
    <definedName name="start_2" localSheetId="13">[9]Timing!$D$2</definedName>
    <definedName name="start_2" localSheetId="14">[9]Timing!$D$2</definedName>
    <definedName name="start_2">[10]Timing!$D$2</definedName>
    <definedName name="start_6" localSheetId="2">[1]Timing!$C$2</definedName>
    <definedName name="start_6" localSheetId="3">[1]Timing!$C$2</definedName>
    <definedName name="start_6" localSheetId="4">[2]Timing!$C$2</definedName>
    <definedName name="start_6" localSheetId="5">[3]Timing!$C$2</definedName>
    <definedName name="start_6" localSheetId="6">[4]Timing!$C$2</definedName>
    <definedName name="start_6" localSheetId="7">[5]Timing!$C$2</definedName>
    <definedName name="start_6" localSheetId="8">[6]Timing!$C$2</definedName>
    <definedName name="start_6" localSheetId="9">[7]Timing!$C$2</definedName>
    <definedName name="start_6" localSheetId="10">[8]Timing!$C$2</definedName>
    <definedName name="start_6" localSheetId="11">[9]Timing!$C$2</definedName>
    <definedName name="start_6" localSheetId="12">[9]Timing!$C$2</definedName>
    <definedName name="start_6" localSheetId="13">[9]Timing!$C$2</definedName>
    <definedName name="start_6" localSheetId="14">[9]Timing!$C$2</definedName>
    <definedName name="start_6">[10]Timing!$C$2</definedName>
    <definedName name="Ž1_" localSheetId="2">[1]Kategorije!$B$19</definedName>
    <definedName name="Ž1_" localSheetId="3">[1]Kategorije!$B$19</definedName>
    <definedName name="Ž1_" localSheetId="4">[2]Kategorije!$B$19</definedName>
    <definedName name="Ž1_" localSheetId="5">[3]Kategorije!$B$19</definedName>
    <definedName name="Ž1_" localSheetId="6">[4]Kategorije!$B$19</definedName>
    <definedName name="Ž1_" localSheetId="7">[5]Kategorije!$B$19</definedName>
    <definedName name="Ž1_" localSheetId="8">[6]Kategorije!$B$19</definedName>
    <definedName name="Ž1_" localSheetId="10">[8]Kategorije!$B$19</definedName>
    <definedName name="Ž1_">[10]Kategorije!$B$19</definedName>
    <definedName name="Ž2_" localSheetId="2">[1]Kategorije!$B$20</definedName>
    <definedName name="Ž2_" localSheetId="3">[1]Kategorije!$B$20</definedName>
    <definedName name="Ž2_" localSheetId="4">[2]Kategorije!$B$20</definedName>
    <definedName name="Ž2_" localSheetId="5">[3]Kategorije!$B$20</definedName>
    <definedName name="Ž2_" localSheetId="6">[4]Kategorije!$B$20</definedName>
    <definedName name="Ž2_" localSheetId="7">[5]Kategorije!$B$20</definedName>
    <definedName name="Ž2_" localSheetId="8">[6]Kategorije!$B$20</definedName>
    <definedName name="Ž2_" localSheetId="10">[8]Kategorije!$B$20</definedName>
    <definedName name="Ž2_">[10]Kategorije!$B$20</definedName>
    <definedName name="Ž3_" localSheetId="2">[1]Kategorije!$B$21</definedName>
    <definedName name="Ž3_" localSheetId="3">[1]Kategorije!$B$21</definedName>
    <definedName name="Ž3_" localSheetId="4">[2]Kategorije!$B$21</definedName>
    <definedName name="Ž3_" localSheetId="5">[3]Kategorije!$B$21</definedName>
    <definedName name="Ž3_" localSheetId="6">[4]Kategorije!$B$21</definedName>
    <definedName name="Ž3_" localSheetId="7">[5]Kategorije!$B$21</definedName>
    <definedName name="Ž3_" localSheetId="8">[6]Kategorije!$B$21</definedName>
    <definedName name="Ž3_" localSheetId="10">[8]Kategorije!$B$21</definedName>
    <definedName name="Ž3_">[10]Kategorije!$B$21</definedName>
  </definedNames>
  <calcPr calcId="191029"/>
</workbook>
</file>

<file path=xl/calcChain.xml><?xml version="1.0" encoding="utf-8"?>
<calcChain xmlns="http://schemas.openxmlformats.org/spreadsheetml/2006/main">
  <c r="H96" i="22" l="1"/>
  <c r="H90" i="22"/>
  <c r="H78" i="22"/>
  <c r="H5" i="22" l="1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O14" i="18"/>
  <c r="N14" i="18"/>
  <c r="M14" i="18"/>
  <c r="J14" i="18"/>
  <c r="I14" i="18"/>
  <c r="H14" i="18"/>
  <c r="G14" i="18"/>
  <c r="F14" i="18"/>
  <c r="E14" i="18"/>
  <c r="A1154" i="17"/>
  <c r="H95" i="22"/>
  <c r="H94" i="22"/>
  <c r="H93" i="22"/>
  <c r="H92" i="22"/>
  <c r="H91" i="22"/>
  <c r="H89" i="22"/>
  <c r="H88" i="22"/>
  <c r="H87" i="22"/>
  <c r="H86" i="22"/>
  <c r="H85" i="22"/>
  <c r="H84" i="22"/>
  <c r="H83" i="22"/>
  <c r="H82" i="22"/>
  <c r="H81" i="22"/>
  <c r="H80" i="22"/>
  <c r="H79" i="22"/>
  <c r="H77" i="22"/>
  <c r="H76" i="22"/>
  <c r="H75" i="22"/>
  <c r="H74" i="22"/>
  <c r="H73" i="22"/>
  <c r="H72" i="22"/>
  <c r="H71" i="22"/>
  <c r="H70" i="22"/>
  <c r="H69" i="22"/>
  <c r="H68" i="22"/>
  <c r="H67" i="22"/>
  <c r="H4" i="22"/>
  <c r="O13" i="18"/>
  <c r="N13" i="18"/>
  <c r="M13" i="18"/>
  <c r="J13" i="18"/>
  <c r="I13" i="18"/>
  <c r="H13" i="18"/>
  <c r="G13" i="18"/>
  <c r="F13" i="18"/>
  <c r="E13" i="18"/>
  <c r="A1072" i="17"/>
  <c r="O2" i="18"/>
  <c r="O3" i="18"/>
  <c r="O4" i="18"/>
  <c r="O5" i="18"/>
  <c r="O6" i="18"/>
  <c r="O7" i="18"/>
  <c r="O8" i="18"/>
  <c r="O9" i="18"/>
  <c r="O10" i="18"/>
  <c r="O11" i="18"/>
  <c r="O12" i="18"/>
  <c r="O15" i="18"/>
  <c r="N2" i="18"/>
  <c r="N3" i="18"/>
  <c r="N4" i="18"/>
  <c r="N5" i="18"/>
  <c r="N6" i="18"/>
  <c r="N7" i="18"/>
  <c r="N8" i="18"/>
  <c r="N9" i="18"/>
  <c r="N10" i="18"/>
  <c r="N11" i="18"/>
  <c r="N12" i="18"/>
  <c r="N15" i="18"/>
  <c r="M3" i="18"/>
  <c r="M4" i="18"/>
  <c r="M5" i="18"/>
  <c r="M6" i="18"/>
  <c r="M7" i="18"/>
  <c r="M8" i="18"/>
  <c r="M9" i="18"/>
  <c r="M10" i="18"/>
  <c r="M11" i="18"/>
  <c r="M12" i="18"/>
  <c r="M15" i="18"/>
  <c r="M2" i="18"/>
  <c r="E3" i="18"/>
  <c r="F3" i="18"/>
  <c r="G3" i="18"/>
  <c r="H3" i="18"/>
  <c r="I3" i="18"/>
  <c r="J3" i="18"/>
  <c r="E4" i="18"/>
  <c r="F4" i="18"/>
  <c r="G4" i="18"/>
  <c r="H4" i="18"/>
  <c r="I4" i="18"/>
  <c r="J4" i="18"/>
  <c r="E5" i="18"/>
  <c r="F5" i="18"/>
  <c r="G5" i="18"/>
  <c r="H5" i="18"/>
  <c r="I5" i="18"/>
  <c r="J5" i="18"/>
  <c r="E6" i="18"/>
  <c r="F6" i="18"/>
  <c r="G6" i="18"/>
  <c r="H6" i="18"/>
  <c r="I6" i="18"/>
  <c r="J6" i="18"/>
  <c r="E7" i="18"/>
  <c r="F7" i="18"/>
  <c r="G7" i="18"/>
  <c r="H7" i="18"/>
  <c r="I7" i="18"/>
  <c r="J7" i="18"/>
  <c r="E8" i="18"/>
  <c r="F8" i="18"/>
  <c r="G8" i="18"/>
  <c r="H8" i="18"/>
  <c r="I8" i="18"/>
  <c r="J8" i="18"/>
  <c r="E9" i="18"/>
  <c r="F9" i="18"/>
  <c r="G9" i="18"/>
  <c r="H9" i="18"/>
  <c r="I9" i="18"/>
  <c r="J9" i="18"/>
  <c r="E10" i="18"/>
  <c r="F10" i="18"/>
  <c r="G10" i="18"/>
  <c r="H10" i="18"/>
  <c r="I10" i="18"/>
  <c r="J10" i="18"/>
  <c r="E11" i="18"/>
  <c r="F11" i="18"/>
  <c r="G11" i="18"/>
  <c r="H11" i="18"/>
  <c r="I11" i="18"/>
  <c r="J11" i="18"/>
  <c r="E12" i="18"/>
  <c r="F12" i="18"/>
  <c r="G12" i="18"/>
  <c r="H12" i="18"/>
  <c r="I12" i="18"/>
  <c r="J12" i="18"/>
  <c r="E15" i="18"/>
  <c r="F15" i="18"/>
  <c r="G15" i="18"/>
  <c r="H15" i="18"/>
  <c r="I15" i="18"/>
  <c r="J15" i="18"/>
  <c r="F2" i="18"/>
  <c r="G2" i="18"/>
  <c r="H2" i="18"/>
  <c r="I2" i="18"/>
  <c r="J2" i="18"/>
  <c r="E2" i="18"/>
  <c r="A927" i="17"/>
  <c r="A868" i="17"/>
  <c r="A778" i="17"/>
  <c r="A684" i="17"/>
  <c r="A585" i="17"/>
  <c r="A510" i="17"/>
  <c r="A399" i="17"/>
  <c r="A290" i="17"/>
  <c r="A180" i="17"/>
  <c r="A86" i="17"/>
  <c r="A1" i="17"/>
  <c r="A1004" i="17"/>
  <c r="C14" i="18" l="1"/>
  <c r="D14" i="18"/>
  <c r="B14" i="18"/>
  <c r="P14" i="18" s="1"/>
  <c r="T14" i="18" s="1"/>
  <c r="C13" i="18"/>
  <c r="D13" i="18"/>
  <c r="B13" i="18"/>
  <c r="P13" i="18" s="1"/>
  <c r="T13" i="18" s="1"/>
  <c r="C9" i="18"/>
  <c r="C7" i="18"/>
  <c r="C5" i="18"/>
  <c r="C3" i="18"/>
  <c r="B2" i="18"/>
  <c r="Q2" i="18" s="1"/>
  <c r="D12" i="18"/>
  <c r="D10" i="18"/>
  <c r="D8" i="18"/>
  <c r="D6" i="18"/>
  <c r="D4" i="18"/>
  <c r="D2" i="18"/>
  <c r="C12" i="18"/>
  <c r="C6" i="18"/>
  <c r="D15" i="18"/>
  <c r="D11" i="18"/>
  <c r="D9" i="18"/>
  <c r="D7" i="18"/>
  <c r="D5" i="18"/>
  <c r="D3" i="18"/>
  <c r="C11" i="18"/>
  <c r="C2" i="18"/>
  <c r="B12" i="18"/>
  <c r="P12" i="18" s="1"/>
  <c r="T12" i="18" s="1"/>
  <c r="B10" i="18"/>
  <c r="P10" i="18" s="1"/>
  <c r="T10" i="18" s="1"/>
  <c r="B8" i="18"/>
  <c r="P8" i="18" s="1"/>
  <c r="T8" i="18" s="1"/>
  <c r="B6" i="18"/>
  <c r="P6" i="18" s="1"/>
  <c r="T6" i="18" s="1"/>
  <c r="B4" i="18"/>
  <c r="P4" i="18" s="1"/>
  <c r="T4" i="18" s="1"/>
  <c r="C10" i="18"/>
  <c r="C4" i="18"/>
  <c r="B15" i="18"/>
  <c r="S15" i="18" s="1"/>
  <c r="B11" i="18"/>
  <c r="P11" i="18" s="1"/>
  <c r="T11" i="18" s="1"/>
  <c r="B9" i="18"/>
  <c r="P9" i="18" s="1"/>
  <c r="T9" i="18" s="1"/>
  <c r="B7" i="18"/>
  <c r="P7" i="18" s="1"/>
  <c r="T7" i="18" s="1"/>
  <c r="B5" i="18"/>
  <c r="P5" i="18" s="1"/>
  <c r="T5" i="18" s="1"/>
  <c r="B3" i="18"/>
  <c r="P3" i="18" s="1"/>
  <c r="T3" i="18" s="1"/>
  <c r="C8" i="18"/>
  <c r="C15" i="18"/>
  <c r="Q14" i="18" l="1"/>
  <c r="S14" i="18"/>
  <c r="R14" i="18"/>
  <c r="R13" i="18"/>
  <c r="Q13" i="18"/>
  <c r="S13" i="18"/>
  <c r="P15" i="18"/>
  <c r="T15" i="18" s="1"/>
  <c r="Q5" i="18"/>
  <c r="Q3" i="18"/>
  <c r="R2" i="18"/>
  <c r="R8" i="18"/>
  <c r="S11" i="18"/>
  <c r="P2" i="18"/>
  <c r="T2" i="18" s="1"/>
  <c r="R15" i="18"/>
  <c r="S2" i="18"/>
  <c r="Q15" i="18"/>
  <c r="S7" i="18"/>
  <c r="R7" i="18"/>
  <c r="S9" i="18"/>
  <c r="S3" i="18"/>
  <c r="Q8" i="18"/>
  <c r="R5" i="18"/>
  <c r="Q9" i="18"/>
  <c r="Q6" i="18"/>
  <c r="R12" i="18"/>
  <c r="R3" i="18"/>
  <c r="Q10" i="18"/>
  <c r="S10" i="18"/>
  <c r="R10" i="18"/>
  <c r="S6" i="18"/>
  <c r="Q11" i="18"/>
  <c r="S5" i="18"/>
  <c r="R6" i="18"/>
  <c r="S4" i="18"/>
  <c r="R9" i="18"/>
  <c r="S12" i="18"/>
  <c r="Q4" i="18"/>
  <c r="S8" i="18"/>
  <c r="R11" i="18"/>
  <c r="Q7" i="18"/>
  <c r="R4" i="18"/>
  <c r="Q12" i="18"/>
</calcChain>
</file>

<file path=xl/sharedStrings.xml><?xml version="1.0" encoding="utf-8"?>
<sst xmlns="http://schemas.openxmlformats.org/spreadsheetml/2006/main" count="10769" uniqueCount="1696">
  <si>
    <t>Kategorija M1 - Moški dolga proga (11 km)</t>
  </si>
  <si>
    <t>Mesto</t>
  </si>
  <si>
    <t>Št. štev.</t>
  </si>
  <si>
    <t>Ime</t>
  </si>
  <si>
    <t>Priimek</t>
  </si>
  <si>
    <t>Klub(kraj)</t>
  </si>
  <si>
    <t>Letnik</t>
  </si>
  <si>
    <t>Kat.</t>
  </si>
  <si>
    <t>Čas</t>
  </si>
  <si>
    <t>ANDREJ</t>
  </si>
  <si>
    <t>TROJER</t>
  </si>
  <si>
    <t>PD DOMŽALE</t>
  </si>
  <si>
    <t>M1</t>
  </si>
  <si>
    <t>50:21,6</t>
  </si>
  <si>
    <t>JERNEJ</t>
  </si>
  <si>
    <t>REBOLJ</t>
  </si>
  <si>
    <t>ŠD PARTIZAN</t>
  </si>
  <si>
    <t>51:10,4</t>
  </si>
  <si>
    <t>BLAŽ</t>
  </si>
  <si>
    <t>ZUPANČIČ</t>
  </si>
  <si>
    <t>/</t>
  </si>
  <si>
    <t>51:51,4</t>
  </si>
  <si>
    <t>BOŠTJAN</t>
  </si>
  <si>
    <t>REPANŠEK</t>
  </si>
  <si>
    <t>52:01,2</t>
  </si>
  <si>
    <t>BORIS</t>
  </si>
  <si>
    <t>HAFNER</t>
  </si>
  <si>
    <t>52:53,9</t>
  </si>
  <si>
    <t>ANŽE</t>
  </si>
  <si>
    <t>UDOVIČ</t>
  </si>
  <si>
    <t>55:06,4</t>
  </si>
  <si>
    <t>56:04,4</t>
  </si>
  <si>
    <t>ROMAN</t>
  </si>
  <si>
    <t>HUDMAL</t>
  </si>
  <si>
    <t>HITRE ŽELVE KOMENDA</t>
  </si>
  <si>
    <t>56:14,6</t>
  </si>
  <si>
    <t>IZTOK</t>
  </si>
  <si>
    <t>VODNIK</t>
  </si>
  <si>
    <t>ŠD ZAGORICA PRI DOLSKEM</t>
  </si>
  <si>
    <t>58:17,2</t>
  </si>
  <si>
    <t>PERŠA</t>
  </si>
  <si>
    <t>TSK JUB DOL</t>
  </si>
  <si>
    <t>58:47,5</t>
  </si>
  <si>
    <t>BOJAN</t>
  </si>
  <si>
    <t>JANČAR</t>
  </si>
  <si>
    <t>NK DOL</t>
  </si>
  <si>
    <t>62:55,0</t>
  </si>
  <si>
    <t>MATEVŽ</t>
  </si>
  <si>
    <t>BOKALIČ</t>
  </si>
  <si>
    <t>63:34,4</t>
  </si>
  <si>
    <t>MIRAN</t>
  </si>
  <si>
    <t>ZAJC</t>
  </si>
  <si>
    <t>TF DOMŽALE</t>
  </si>
  <si>
    <t>63:34,9</t>
  </si>
  <si>
    <t>ALJAŽ</t>
  </si>
  <si>
    <t>PRAZNIK</t>
  </si>
  <si>
    <t>65:10,5</t>
  </si>
  <si>
    <t>SEBASTJAN</t>
  </si>
  <si>
    <t>JEŽEK</t>
  </si>
  <si>
    <t>65:12,0</t>
  </si>
  <si>
    <t>MIHA</t>
  </si>
  <si>
    <t>BANDALO</t>
  </si>
  <si>
    <t>67:07,5</t>
  </si>
  <si>
    <t>KLEMEN</t>
  </si>
  <si>
    <t>69:04,7</t>
  </si>
  <si>
    <t>JENKO</t>
  </si>
  <si>
    <t>69:29,7</t>
  </si>
  <si>
    <t>JAKA</t>
  </si>
  <si>
    <t>JAVORNIK</t>
  </si>
  <si>
    <t>69:30,3</t>
  </si>
  <si>
    <t>BOR</t>
  </si>
  <si>
    <t>LEVIČNIK</t>
  </si>
  <si>
    <t>71:02,5</t>
  </si>
  <si>
    <t>BRANE</t>
  </si>
  <si>
    <t>71:28,6</t>
  </si>
  <si>
    <t>DEJAN</t>
  </si>
  <si>
    <t>SRAKA</t>
  </si>
  <si>
    <t>TKL</t>
  </si>
  <si>
    <t>72:48,8</t>
  </si>
  <si>
    <t>PREBIL</t>
  </si>
  <si>
    <t>72:50,0</t>
  </si>
  <si>
    <t>ROBI</t>
  </si>
  <si>
    <t>RUNTAS</t>
  </si>
  <si>
    <t>75:22,8</t>
  </si>
  <si>
    <t>IVAN</t>
  </si>
  <si>
    <t>FLORJANČIČ</t>
  </si>
  <si>
    <t>ŠD MEDICUS</t>
  </si>
  <si>
    <t>76:06,5</t>
  </si>
  <si>
    <t>RAJKO</t>
  </si>
  <si>
    <t>SRŠEN</t>
  </si>
  <si>
    <t>KOMENDA - MOSTE</t>
  </si>
  <si>
    <t>93:18,0</t>
  </si>
  <si>
    <t>KEPIC</t>
  </si>
  <si>
    <t>Kategorija M2 - Moški srednja proga (6 km)</t>
  </si>
  <si>
    <t>TONI</t>
  </si>
  <si>
    <t>VODE</t>
  </si>
  <si>
    <t>M2</t>
  </si>
  <si>
    <t>30:03,3</t>
  </si>
  <si>
    <t>MARKO</t>
  </si>
  <si>
    <t>30:33,9</t>
  </si>
  <si>
    <t>REPNIK</t>
  </si>
  <si>
    <t>32:12,6</t>
  </si>
  <si>
    <t>KUHAR</t>
  </si>
  <si>
    <t>ZABORŠT</t>
  </si>
  <si>
    <t>32:39,9</t>
  </si>
  <si>
    <t>MARJAN</t>
  </si>
  <si>
    <t>VIDIC</t>
  </si>
  <si>
    <t>33:51,7</t>
  </si>
  <si>
    <t>KLANDER</t>
  </si>
  <si>
    <t>34:31,9</t>
  </si>
  <si>
    <t>MATIC</t>
  </si>
  <si>
    <t>COTIČ</t>
  </si>
  <si>
    <t>35:37,7</t>
  </si>
  <si>
    <t>HUSAK</t>
  </si>
  <si>
    <t>ASK SLAMMER</t>
  </si>
  <si>
    <t>35:38,3</t>
  </si>
  <si>
    <t>MATIAS</t>
  </si>
  <si>
    <t>PODNAR</t>
  </si>
  <si>
    <t>36:19,9</t>
  </si>
  <si>
    <t>KOŠALIN</t>
  </si>
  <si>
    <t>36:25,0</t>
  </si>
  <si>
    <t>PETAVS</t>
  </si>
  <si>
    <t>36:25,6</t>
  </si>
  <si>
    <t>37:20,0</t>
  </si>
  <si>
    <t>URBAN</t>
  </si>
  <si>
    <t>RUPNIK</t>
  </si>
  <si>
    <t>37:59,2</t>
  </si>
  <si>
    <t>MAZI</t>
  </si>
  <si>
    <t>38:08,1</t>
  </si>
  <si>
    <t>JONAS</t>
  </si>
  <si>
    <t>39:40,9</t>
  </si>
  <si>
    <t>KOPRIVEC</t>
  </si>
  <si>
    <t>39:44,9</t>
  </si>
  <si>
    <t>JOŽE</t>
  </si>
  <si>
    <t>BEVCER</t>
  </si>
  <si>
    <t>43:31,3</t>
  </si>
  <si>
    <t>ALEŠ</t>
  </si>
  <si>
    <t>ZAVRL</t>
  </si>
  <si>
    <t>44:29,1</t>
  </si>
  <si>
    <t>BORUT</t>
  </si>
  <si>
    <t>MISLEJ</t>
  </si>
  <si>
    <t>44:30,2</t>
  </si>
  <si>
    <t>Kategorija M3 - Moški kratka proga (2.5 km)</t>
  </si>
  <si>
    <t>GREGOR</t>
  </si>
  <si>
    <t>BAŠ</t>
  </si>
  <si>
    <t>M3</t>
  </si>
  <si>
    <t>14:54,0</t>
  </si>
  <si>
    <t>Kategorija Ž1 - Ženske dolga proga (11 km)</t>
  </si>
  <si>
    <t>ŠPELA</t>
  </si>
  <si>
    <t>STRASSER</t>
  </si>
  <si>
    <t>ŠD ATRANS</t>
  </si>
  <si>
    <t>Ž1</t>
  </si>
  <si>
    <t>57:01,2</t>
  </si>
  <si>
    <t>KATJA</t>
  </si>
  <si>
    <t>MAROLT</t>
  </si>
  <si>
    <t>72:36,2</t>
  </si>
  <si>
    <t>JELKA</t>
  </si>
  <si>
    <t>75:21,9</t>
  </si>
  <si>
    <t>LIZA</t>
  </si>
  <si>
    <t>77:44,9</t>
  </si>
  <si>
    <t>PETRA</t>
  </si>
  <si>
    <t>STEGEL</t>
  </si>
  <si>
    <t>78:04,7</t>
  </si>
  <si>
    <t>NEŽA</t>
  </si>
  <si>
    <t>80:00,9</t>
  </si>
  <si>
    <t>URŠKA</t>
  </si>
  <si>
    <t>80:01,4</t>
  </si>
  <si>
    <t>SAŠA</t>
  </si>
  <si>
    <t>SEDLAR</t>
  </si>
  <si>
    <t>81:00,0</t>
  </si>
  <si>
    <t>KATARINA</t>
  </si>
  <si>
    <t>84:48,3</t>
  </si>
  <si>
    <t>MATEJA</t>
  </si>
  <si>
    <t>KREGAR</t>
  </si>
  <si>
    <t>96:38,3</t>
  </si>
  <si>
    <t>Kategorija Ž2 - Ženske srednja proga (6 km)</t>
  </si>
  <si>
    <t>ANA</t>
  </si>
  <si>
    <t>Ž2</t>
  </si>
  <si>
    <t>36:26,5</t>
  </si>
  <si>
    <t>MARTINA</t>
  </si>
  <si>
    <t>36:34,9</t>
  </si>
  <si>
    <t>PETERKA</t>
  </si>
  <si>
    <t>37:39,5</t>
  </si>
  <si>
    <t>RENATA</t>
  </si>
  <si>
    <t>PRAŠNIKAR</t>
  </si>
  <si>
    <t>37:43,6</t>
  </si>
  <si>
    <t>BARBARA</t>
  </si>
  <si>
    <t>40:24,9</t>
  </si>
  <si>
    <t>URŠA</t>
  </si>
  <si>
    <t>43:59,4</t>
  </si>
  <si>
    <t>MAJA</t>
  </si>
  <si>
    <t>46:08,9</t>
  </si>
  <si>
    <t>NIKA</t>
  </si>
  <si>
    <t>47:08,8</t>
  </si>
  <si>
    <t>Kategorija Ž3 - Ženske kratka proga (2.5 km)</t>
  </si>
  <si>
    <t>Ž3</t>
  </si>
  <si>
    <t>18:55,8</t>
  </si>
  <si>
    <t>TARA</t>
  </si>
  <si>
    <t>TKALEC</t>
  </si>
  <si>
    <t>20:08,1</t>
  </si>
  <si>
    <t>ŠD Partizan Dolsko</t>
  </si>
  <si>
    <t>Jernej</t>
  </si>
  <si>
    <t>Rebolj</t>
  </si>
  <si>
    <t>51:43,5</t>
  </si>
  <si>
    <t>TSK JUB Dol</t>
  </si>
  <si>
    <t>Boštjan</t>
  </si>
  <si>
    <t>Repanšek</t>
  </si>
  <si>
    <t>52:10,1</t>
  </si>
  <si>
    <t>Tekaški Forum</t>
  </si>
  <si>
    <t>Blaž</t>
  </si>
  <si>
    <t>Zupančič</t>
  </si>
  <si>
    <t>52:48,6</t>
  </si>
  <si>
    <t>Center Fridolin</t>
  </si>
  <si>
    <t>Marko</t>
  </si>
  <si>
    <t>Škerlep</t>
  </si>
  <si>
    <t>54:13,9</t>
  </si>
  <si>
    <t>Miha</t>
  </si>
  <si>
    <t>Vidali</t>
  </si>
  <si>
    <t>54:21,9</t>
  </si>
  <si>
    <t>NK Dol</t>
  </si>
  <si>
    <t>Bashir</t>
  </si>
  <si>
    <t>Rezai</t>
  </si>
  <si>
    <t>55:09,1</t>
  </si>
  <si>
    <t>Matick</t>
  </si>
  <si>
    <t>Domen</t>
  </si>
  <si>
    <t>Plevel</t>
  </si>
  <si>
    <t>55:45,5</t>
  </si>
  <si>
    <t>Pustolovec Raid</t>
  </si>
  <si>
    <t>Perša</t>
  </si>
  <si>
    <t>56:05,4</t>
  </si>
  <si>
    <t>solo</t>
  </si>
  <si>
    <t>Patrik</t>
  </si>
  <si>
    <t>Malovrh</t>
  </si>
  <si>
    <t>58:7,0</t>
  </si>
  <si>
    <t>ŠD Medicus</t>
  </si>
  <si>
    <t>Luka</t>
  </si>
  <si>
    <t>Gostinčar</t>
  </si>
  <si>
    <t>Evil Twins</t>
  </si>
  <si>
    <t>Primož</t>
  </si>
  <si>
    <t>Miklavžin</t>
  </si>
  <si>
    <t>59:03,4</t>
  </si>
  <si>
    <t>ŠD Atrans</t>
  </si>
  <si>
    <t>Matevž</t>
  </si>
  <si>
    <t>Bokalič</t>
  </si>
  <si>
    <t>59:50,6</t>
  </si>
  <si>
    <t>Lisko Team</t>
  </si>
  <si>
    <t>Janez Jaka</t>
  </si>
  <si>
    <t>Cerar</t>
  </si>
  <si>
    <t>62:36,9</t>
  </si>
  <si>
    <t>Bojan</t>
  </si>
  <si>
    <t>Jančar</t>
  </si>
  <si>
    <t>62:40,6</t>
  </si>
  <si>
    <t>Milošević</t>
  </si>
  <si>
    <t>63:05,7</t>
  </si>
  <si>
    <t>Bandalo</t>
  </si>
  <si>
    <t>63:51,7</t>
  </si>
  <si>
    <t>Klemen</t>
  </si>
  <si>
    <t>Korpan</t>
  </si>
  <si>
    <t>63:56,3</t>
  </si>
  <si>
    <t>Andrej</t>
  </si>
  <si>
    <t>Jenko</t>
  </si>
  <si>
    <t>65:00,1</t>
  </si>
  <si>
    <t>Stanislav</t>
  </si>
  <si>
    <t>Kralj</t>
  </si>
  <si>
    <t>65:23,3</t>
  </si>
  <si>
    <t>Bor</t>
  </si>
  <si>
    <t>Levičnik</t>
  </si>
  <si>
    <t>66:36,7</t>
  </si>
  <si>
    <t>Bučar</t>
  </si>
  <si>
    <t>67:23,5</t>
  </si>
  <si>
    <t>Trilar</t>
  </si>
  <si>
    <t>69:37,8</t>
  </si>
  <si>
    <t>Igor</t>
  </si>
  <si>
    <t>Zidar</t>
  </si>
  <si>
    <t>70:01,0</t>
  </si>
  <si>
    <t>Dušan</t>
  </si>
  <si>
    <t>Kotar</t>
  </si>
  <si>
    <t>70:01,5</t>
  </si>
  <si>
    <t>Sebastjan</t>
  </si>
  <si>
    <t>Ježek</t>
  </si>
  <si>
    <t>70:41,0</t>
  </si>
  <si>
    <t>Daniel</t>
  </si>
  <si>
    <t>Homšak</t>
  </si>
  <si>
    <t>71:27,2</t>
  </si>
  <si>
    <t>Miro</t>
  </si>
  <si>
    <t>Šuštar</t>
  </si>
  <si>
    <t>76:43,1</t>
  </si>
  <si>
    <t>Ivan</t>
  </si>
  <si>
    <t>Florjančič</t>
  </si>
  <si>
    <t>77:37,8</t>
  </si>
  <si>
    <t>83:52,5</t>
  </si>
  <si>
    <t>29:35,6</t>
  </si>
  <si>
    <t>Kovačič</t>
  </si>
  <si>
    <t>33:52,7</t>
  </si>
  <si>
    <t>Marjan</t>
  </si>
  <si>
    <t>Vidic</t>
  </si>
  <si>
    <t>34:21,4</t>
  </si>
  <si>
    <t>Pustotnik</t>
  </si>
  <si>
    <t>34:23,3</t>
  </si>
  <si>
    <t>35:07,6</t>
  </si>
  <si>
    <t>Milan</t>
  </si>
  <si>
    <t>Ferek</t>
  </si>
  <si>
    <t>35:31,1</t>
  </si>
  <si>
    <t>Kuhar</t>
  </si>
  <si>
    <t>35:33,2</t>
  </si>
  <si>
    <t>Filip</t>
  </si>
  <si>
    <t>Jagodic</t>
  </si>
  <si>
    <t>37:02,6</t>
  </si>
  <si>
    <t>Dejan</t>
  </si>
  <si>
    <t>Petavs</t>
  </si>
  <si>
    <t>37:24,7</t>
  </si>
  <si>
    <t>Jan</t>
  </si>
  <si>
    <t>37:32,3</t>
  </si>
  <si>
    <t>37:41,2</t>
  </si>
  <si>
    <t>Gregor</t>
  </si>
  <si>
    <t>Kveder</t>
  </si>
  <si>
    <t>38:33,2</t>
  </si>
  <si>
    <t>Koprivec</t>
  </si>
  <si>
    <t>39:55,8</t>
  </si>
  <si>
    <t>Borut</t>
  </si>
  <si>
    <t>Mislej</t>
  </si>
  <si>
    <t>40:22,6</t>
  </si>
  <si>
    <t>Arton</t>
  </si>
  <si>
    <t>Thaqi</t>
  </si>
  <si>
    <t>64:02,8</t>
  </si>
  <si>
    <t>Abdulhoda</t>
  </si>
  <si>
    <t>Gafari</t>
  </si>
  <si>
    <t>17:02,8</t>
  </si>
  <si>
    <t>Nejc</t>
  </si>
  <si>
    <t>17:14,7</t>
  </si>
  <si>
    <t>Boris</t>
  </si>
  <si>
    <t>Repnik</t>
  </si>
  <si>
    <t>17:15,6</t>
  </si>
  <si>
    <t>Ljubič</t>
  </si>
  <si>
    <t>20:16,7</t>
  </si>
  <si>
    <t>20:59,0</t>
  </si>
  <si>
    <t>Tevž</t>
  </si>
  <si>
    <t>Remec</t>
  </si>
  <si>
    <t>30:19,6</t>
  </si>
  <si>
    <t>Aljaž</t>
  </si>
  <si>
    <t>Šimenc</t>
  </si>
  <si>
    <t>44:21,0</t>
  </si>
  <si>
    <t>Peter</t>
  </si>
  <si>
    <t>44:22,2</t>
  </si>
  <si>
    <t>Jure</t>
  </si>
  <si>
    <t>Klemenčič</t>
  </si>
  <si>
    <t>52:55,4</t>
  </si>
  <si>
    <t>58:19,3</t>
  </si>
  <si>
    <t>Špela</t>
  </si>
  <si>
    <t>Strasser</t>
  </si>
  <si>
    <t>58:51,9</t>
  </si>
  <si>
    <t>Zorka</t>
  </si>
  <si>
    <t>Bošnjak</t>
  </si>
  <si>
    <t>65:28,8</t>
  </si>
  <si>
    <t>Tina</t>
  </si>
  <si>
    <t>Škarja</t>
  </si>
  <si>
    <t>72:35,1</t>
  </si>
  <si>
    <t>Liza</t>
  </si>
  <si>
    <t>Praznik</t>
  </si>
  <si>
    <t>74:48,8</t>
  </si>
  <si>
    <t>Katja</t>
  </si>
  <si>
    <t>Marolt</t>
  </si>
  <si>
    <t>76:19,4</t>
  </si>
  <si>
    <t>Katarina</t>
  </si>
  <si>
    <t>80:33,6</t>
  </si>
  <si>
    <t>Renata</t>
  </si>
  <si>
    <t>Prašnikar</t>
  </si>
  <si>
    <t>83:29,1</t>
  </si>
  <si>
    <t>Bojana</t>
  </si>
  <si>
    <t>Jerina</t>
  </si>
  <si>
    <t>83:38,4</t>
  </si>
  <si>
    <t>Lajovec Klemenčič</t>
  </si>
  <si>
    <t>83:51,7</t>
  </si>
  <si>
    <t>Petra</t>
  </si>
  <si>
    <t>Stegel</t>
  </si>
  <si>
    <t>84:16,1</t>
  </si>
  <si>
    <t>Mateja</t>
  </si>
  <si>
    <t>Kregar</t>
  </si>
  <si>
    <t>103:39,0</t>
  </si>
  <si>
    <t>Simona</t>
  </si>
  <si>
    <t>Kuder</t>
  </si>
  <si>
    <t>38:10,1</t>
  </si>
  <si>
    <t>Zala Marija</t>
  </si>
  <si>
    <t>Vuga</t>
  </si>
  <si>
    <t>39:26,2</t>
  </si>
  <si>
    <t>Peterka</t>
  </si>
  <si>
    <t>39:43,0</t>
  </si>
  <si>
    <t>Brigita</t>
  </si>
  <si>
    <t>Šinkovec</t>
  </si>
  <si>
    <t>40:06,3</t>
  </si>
  <si>
    <t>Urša</t>
  </si>
  <si>
    <t>Mazi</t>
  </si>
  <si>
    <t>44:14,2</t>
  </si>
  <si>
    <t>Strnad Fajfar</t>
  </si>
  <si>
    <t>46:20,5</t>
  </si>
  <si>
    <t>Jerica</t>
  </si>
  <si>
    <t>Kolar</t>
  </si>
  <si>
    <t>46:20,8</t>
  </si>
  <si>
    <t>Nika</t>
  </si>
  <si>
    <t>56:10,2</t>
  </si>
  <si>
    <t>17:50,6</t>
  </si>
  <si>
    <t>Hana</t>
  </si>
  <si>
    <t>17:55,3</t>
  </si>
  <si>
    <t>Brina</t>
  </si>
  <si>
    <t>Umek</t>
  </si>
  <si>
    <t>21:22,9</t>
  </si>
  <si>
    <t>Tamara</t>
  </si>
  <si>
    <t>Lilek</t>
  </si>
  <si>
    <t>26:13,4</t>
  </si>
  <si>
    <t>Ajda</t>
  </si>
  <si>
    <t>Klinc</t>
  </si>
  <si>
    <t>26:18,0</t>
  </si>
  <si>
    <t>Karin</t>
  </si>
  <si>
    <t>30:33,1</t>
  </si>
  <si>
    <t>Lučka</t>
  </si>
  <si>
    <t>52:54,6</t>
  </si>
  <si>
    <t>Jerca</t>
  </si>
  <si>
    <t>52:55,0</t>
  </si>
  <si>
    <t>Krištof</t>
  </si>
  <si>
    <t>52:55,9</t>
  </si>
  <si>
    <t>Barbara</t>
  </si>
  <si>
    <t>Gašper</t>
  </si>
  <si>
    <t>Bregar</t>
  </si>
  <si>
    <t>43:11,0</t>
  </si>
  <si>
    <t>Metod</t>
  </si>
  <si>
    <t>48:47,0</t>
  </si>
  <si>
    <t>49:25,0</t>
  </si>
  <si>
    <t>52:00,0</t>
  </si>
  <si>
    <t>Anže</t>
  </si>
  <si>
    <t>Udovič</t>
  </si>
  <si>
    <t>53:03,0</t>
  </si>
  <si>
    <t>Toni</t>
  </si>
  <si>
    <t>Vode</t>
  </si>
  <si>
    <t>53:27,0</t>
  </si>
  <si>
    <t>54:55,0</t>
  </si>
  <si>
    <t>57:25,0</t>
  </si>
  <si>
    <t>57:56,0</t>
  </si>
  <si>
    <t>59:28,0</t>
  </si>
  <si>
    <t>60:53,0</t>
  </si>
  <si>
    <t>Uroš</t>
  </si>
  <si>
    <t>Vrbinc</t>
  </si>
  <si>
    <t>60:53,1</t>
  </si>
  <si>
    <t>62:15,0</t>
  </si>
  <si>
    <t>62:53,0</t>
  </si>
  <si>
    <t>David</t>
  </si>
  <si>
    <t>Alešnik</t>
  </si>
  <si>
    <t>63:31,0</t>
  </si>
  <si>
    <t>65:43,0</t>
  </si>
  <si>
    <t>66:18,0</t>
  </si>
  <si>
    <t>66:33,0</t>
  </si>
  <si>
    <t>Potokar</t>
  </si>
  <si>
    <t>69:10,0</t>
  </si>
  <si>
    <t>Miran</t>
  </si>
  <si>
    <t>Goričanec</t>
  </si>
  <si>
    <t>70:10,0</t>
  </si>
  <si>
    <t>70:40,0</t>
  </si>
  <si>
    <t>72:42,0</t>
  </si>
  <si>
    <t>81:11,0</t>
  </si>
  <si>
    <t>Aleš</t>
  </si>
  <si>
    <t>Zavrl</t>
  </si>
  <si>
    <t>81:11,1</t>
  </si>
  <si>
    <t>Dvorščak</t>
  </si>
  <si>
    <t>81:12,0</t>
  </si>
  <si>
    <t>32:16,0</t>
  </si>
  <si>
    <t>Anžej</t>
  </si>
  <si>
    <t>Hvala</t>
  </si>
  <si>
    <t>32:18,0</t>
  </si>
  <si>
    <t>32:36,0</t>
  </si>
  <si>
    <t>35:13,0</t>
  </si>
  <si>
    <t>35:49,0</t>
  </si>
  <si>
    <t>Hribar</t>
  </si>
  <si>
    <t>38:43,0</t>
  </si>
  <si>
    <t>Selšek</t>
  </si>
  <si>
    <t>38:52,0</t>
  </si>
  <si>
    <t>Klavdij</t>
  </si>
  <si>
    <t>Grošelj</t>
  </si>
  <si>
    <t>39:36,0</t>
  </si>
  <si>
    <t>Urban</t>
  </si>
  <si>
    <t>Rupnik</t>
  </si>
  <si>
    <t>40:52,0</t>
  </si>
  <si>
    <t>Jež</t>
  </si>
  <si>
    <t>42:50,0</t>
  </si>
  <si>
    <t>Jaka</t>
  </si>
  <si>
    <t>14:40,0</t>
  </si>
  <si>
    <t>58:11,0</t>
  </si>
  <si>
    <t>Lola</t>
  </si>
  <si>
    <t>Novakovič</t>
  </si>
  <si>
    <t>66:50,0</t>
  </si>
  <si>
    <t>Irena</t>
  </si>
  <si>
    <t>Auersperger</t>
  </si>
  <si>
    <t>67:22,0</t>
  </si>
  <si>
    <t>Neža</t>
  </si>
  <si>
    <t>Jurjavčič</t>
  </si>
  <si>
    <t>68:39,0</t>
  </si>
  <si>
    <t>Ela</t>
  </si>
  <si>
    <t>69:10,1</t>
  </si>
  <si>
    <t>Stanka</t>
  </si>
  <si>
    <t>Slabanja</t>
  </si>
  <si>
    <t>70:10,1</t>
  </si>
  <si>
    <t>Veržun</t>
  </si>
  <si>
    <t>71:58,0</t>
  </si>
  <si>
    <t>86:00,0</t>
  </si>
  <si>
    <t>Pia</t>
  </si>
  <si>
    <t>Zarnik</t>
  </si>
  <si>
    <t>32:51,0</t>
  </si>
  <si>
    <t>32:52,0</t>
  </si>
  <si>
    <t>37:45,0</t>
  </si>
  <si>
    <t>38:07,0</t>
  </si>
  <si>
    <t>14:12,0</t>
  </si>
  <si>
    <t>15:42,0</t>
  </si>
  <si>
    <t>Vodnik</t>
  </si>
  <si>
    <t>17:12,0</t>
  </si>
  <si>
    <t>Nina</t>
  </si>
  <si>
    <t>Pirš</t>
  </si>
  <si>
    <t>18:31,0</t>
  </si>
  <si>
    <t>19:15,0</t>
  </si>
  <si>
    <t>19:17,0</t>
  </si>
  <si>
    <t>19:42,0</t>
  </si>
  <si>
    <t>Suzana</t>
  </si>
  <si>
    <t>20:18,0</t>
  </si>
  <si>
    <t>Tanja</t>
  </si>
  <si>
    <t>20:18,1</t>
  </si>
  <si>
    <t>Slađana</t>
  </si>
  <si>
    <t>Brodnik</t>
  </si>
  <si>
    <t>24:12,0</t>
  </si>
  <si>
    <t xml:space="preserve">KGT-Papež  </t>
  </si>
  <si>
    <t xml:space="preserve">/  </t>
  </si>
  <si>
    <t>TSK Jub Dol</t>
  </si>
  <si>
    <t xml:space="preserve">NK Dol </t>
  </si>
  <si>
    <t xml:space="preserve">Aljažev dom </t>
  </si>
  <si>
    <t>Baraber E. T.</t>
  </si>
  <si>
    <t xml:space="preserve">Pustolovec Rajd </t>
  </si>
  <si>
    <t xml:space="preserve">ŠDP  </t>
  </si>
  <si>
    <t xml:space="preserve">Suhe gliste </t>
  </si>
  <si>
    <t xml:space="preserve">ŠD Atrans </t>
  </si>
  <si>
    <t>KOVAČIČ</t>
  </si>
  <si>
    <t>Nik</t>
  </si>
  <si>
    <t>Mlakar</t>
  </si>
  <si>
    <t>50:10,3</t>
  </si>
  <si>
    <t>50:57,2</t>
  </si>
  <si>
    <t>56:38,2</t>
  </si>
  <si>
    <t>Tomažin</t>
  </si>
  <si>
    <t>59:21,0</t>
  </si>
  <si>
    <t>Martin</t>
  </si>
  <si>
    <t>Remšak</t>
  </si>
  <si>
    <t>Prerojen.si</t>
  </si>
  <si>
    <t>61:13,7</t>
  </si>
  <si>
    <t>Grilj</t>
  </si>
  <si>
    <t>ŠD Zagorica</t>
  </si>
  <si>
    <t>61:39,6</t>
  </si>
  <si>
    <t>Vladimir</t>
  </si>
  <si>
    <t>61:56,0</t>
  </si>
  <si>
    <t>Vilko</t>
  </si>
  <si>
    <t>Tičar</t>
  </si>
  <si>
    <t>63:09,8</t>
  </si>
  <si>
    <t>63:41,6</t>
  </si>
  <si>
    <t>64:11,5</t>
  </si>
  <si>
    <t>65:37,0</t>
  </si>
  <si>
    <t>Kerpin</t>
  </si>
  <si>
    <t>Mi2fotkava</t>
  </si>
  <si>
    <t>65:42,9</t>
  </si>
  <si>
    <t>Marin</t>
  </si>
  <si>
    <t>Subanovič</t>
  </si>
  <si>
    <t>65:55,2</t>
  </si>
  <si>
    <t>Šd Partizan Dolsko</t>
  </si>
  <si>
    <t>66:43,1</t>
  </si>
  <si>
    <t>Brane</t>
  </si>
  <si>
    <t>66:58,2</t>
  </si>
  <si>
    <t>Šporn</t>
  </si>
  <si>
    <t>67:14,1</t>
  </si>
  <si>
    <t>68:11,9</t>
  </si>
  <si>
    <t>Rok</t>
  </si>
  <si>
    <t>Škulj</t>
  </si>
  <si>
    <t>68:34,1</t>
  </si>
  <si>
    <t>Fetah</t>
  </si>
  <si>
    <t>69:50,8</t>
  </si>
  <si>
    <t>Prebil</t>
  </si>
  <si>
    <t>71:31,1</t>
  </si>
  <si>
    <t>73:47,3</t>
  </si>
  <si>
    <t>MalovrH</t>
  </si>
  <si>
    <t>73:47,4</t>
  </si>
  <si>
    <t>Robi</t>
  </si>
  <si>
    <t>Runtas</t>
  </si>
  <si>
    <t>75:38,3</t>
  </si>
  <si>
    <t>Michal</t>
  </si>
  <si>
    <t>Miko</t>
  </si>
  <si>
    <t>JK speko Turiec</t>
  </si>
  <si>
    <t>76:35,3</t>
  </si>
  <si>
    <t>Vladimer</t>
  </si>
  <si>
    <t>Štalec</t>
  </si>
  <si>
    <t>AK Železniki</t>
  </si>
  <si>
    <t>80:26,3</t>
  </si>
  <si>
    <t>Matej</t>
  </si>
  <si>
    <t>92:59,3</t>
  </si>
  <si>
    <t>30:04,5</t>
  </si>
  <si>
    <t>30:46,2</t>
  </si>
  <si>
    <t>34:21,7</t>
  </si>
  <si>
    <t>Janežič</t>
  </si>
  <si>
    <t>35:36,2</t>
  </si>
  <si>
    <t>Filipič</t>
  </si>
  <si>
    <t>36:02,9</t>
  </si>
  <si>
    <t>Sašo</t>
  </si>
  <si>
    <t>36:40,1</t>
  </si>
  <si>
    <t>NIX-TEX</t>
  </si>
  <si>
    <t>36:47,3</t>
  </si>
  <si>
    <t>Aleks</t>
  </si>
  <si>
    <t>Mihelčič</t>
  </si>
  <si>
    <t>37:00,2</t>
  </si>
  <si>
    <t>38:34,6</t>
  </si>
  <si>
    <t>Mitja</t>
  </si>
  <si>
    <t>Bratun</t>
  </si>
  <si>
    <t>43:20,1</t>
  </si>
  <si>
    <t>Grega</t>
  </si>
  <si>
    <t>Inkret</t>
  </si>
  <si>
    <t>44:04,9</t>
  </si>
  <si>
    <t>45:21,8</t>
  </si>
  <si>
    <t>46:42,1</t>
  </si>
  <si>
    <t>Dimec</t>
  </si>
  <si>
    <t>49:2,0</t>
  </si>
  <si>
    <t>Tine</t>
  </si>
  <si>
    <t>18:35,8</t>
  </si>
  <si>
    <t>ŠD Parmezan</t>
  </si>
  <si>
    <t>21:30,0</t>
  </si>
  <si>
    <t>Matic</t>
  </si>
  <si>
    <t>Hudoklin</t>
  </si>
  <si>
    <t>21:33,7</t>
  </si>
  <si>
    <t>Drejc</t>
  </si>
  <si>
    <t>21:56,1</t>
  </si>
  <si>
    <t>45:46,6</t>
  </si>
  <si>
    <t>45:47,3</t>
  </si>
  <si>
    <t>65:06,3</t>
  </si>
  <si>
    <t>65:09,6</t>
  </si>
  <si>
    <t>62:04,5</t>
  </si>
  <si>
    <t>73:58,4</t>
  </si>
  <si>
    <t>75:00,9</t>
  </si>
  <si>
    <t>Mojca</t>
  </si>
  <si>
    <t>75:28,8</t>
  </si>
  <si>
    <t>Jelka</t>
  </si>
  <si>
    <t>75:37,4</t>
  </si>
  <si>
    <t>Šaha</t>
  </si>
  <si>
    <t>Šehovič</t>
  </si>
  <si>
    <t>76:09,4</t>
  </si>
  <si>
    <t>76:47,3</t>
  </si>
  <si>
    <t>79:01,3</t>
  </si>
  <si>
    <t>Maja</t>
  </si>
  <si>
    <t>Radišek</t>
  </si>
  <si>
    <t>82:51,0</t>
  </si>
  <si>
    <t>Vida</t>
  </si>
  <si>
    <t>84:48,2</t>
  </si>
  <si>
    <t>84:49,7</t>
  </si>
  <si>
    <t>Bernarda</t>
  </si>
  <si>
    <t>Dobnikar Renko</t>
  </si>
  <si>
    <t>87:50,0</t>
  </si>
  <si>
    <t>Monika</t>
  </si>
  <si>
    <t>Krošelj</t>
  </si>
  <si>
    <t>87:51,3</t>
  </si>
  <si>
    <t>Milena</t>
  </si>
  <si>
    <t>Mašera</t>
  </si>
  <si>
    <t>87:52,6</t>
  </si>
  <si>
    <t>Lilijana</t>
  </si>
  <si>
    <t>Počkar</t>
  </si>
  <si>
    <t>87:53,9</t>
  </si>
  <si>
    <t>Tia</t>
  </si>
  <si>
    <t>36:37,0</t>
  </si>
  <si>
    <t>Ana</t>
  </si>
  <si>
    <t>38:34,3</t>
  </si>
  <si>
    <t>Anka</t>
  </si>
  <si>
    <t>39:48,0</t>
  </si>
  <si>
    <t>40:29,1</t>
  </si>
  <si>
    <t>40:29,5</t>
  </si>
  <si>
    <t>Mira</t>
  </si>
  <si>
    <t>42:50,1</t>
  </si>
  <si>
    <t>Rovšek</t>
  </si>
  <si>
    <t>45:55,7</t>
  </si>
  <si>
    <t>Zlatka</t>
  </si>
  <si>
    <t>46:27,4</t>
  </si>
  <si>
    <t>Vesna</t>
  </si>
  <si>
    <t>Stopar</t>
  </si>
  <si>
    <t>46:33,0</t>
  </si>
  <si>
    <t>Bremec</t>
  </si>
  <si>
    <t>46:36,8</t>
  </si>
  <si>
    <t>49:01,5</t>
  </si>
  <si>
    <t>52:19,8</t>
  </si>
  <si>
    <t>66:22,5</t>
  </si>
  <si>
    <t>66:30,8</t>
  </si>
  <si>
    <t>Julija</t>
  </si>
  <si>
    <t>18:35,1</t>
  </si>
  <si>
    <t>21:51,1</t>
  </si>
  <si>
    <t>44:00,3</t>
  </si>
  <si>
    <t>45:31,1</t>
  </si>
  <si>
    <t>65:04,2</t>
  </si>
  <si>
    <t>ROVŠEK</t>
  </si>
  <si>
    <t>Staš</t>
  </si>
  <si>
    <t>Mirsad</t>
  </si>
  <si>
    <t>48:24,0</t>
  </si>
  <si>
    <t>ž3</t>
  </si>
  <si>
    <t>48:13,0</t>
  </si>
  <si>
    <t>48:10,4</t>
  </si>
  <si>
    <t>29:43,8</t>
  </si>
  <si>
    <t xml:space="preserve">Tina </t>
  </si>
  <si>
    <t>28:03,3</t>
  </si>
  <si>
    <t xml:space="preserve">Vesna </t>
  </si>
  <si>
    <t>24:44,3</t>
  </si>
  <si>
    <t>Ida</t>
  </si>
  <si>
    <t>21:26,1</t>
  </si>
  <si>
    <t>Perko Pervinšek</t>
  </si>
  <si>
    <t>Maša</t>
  </si>
  <si>
    <t>17:52,6</t>
  </si>
  <si>
    <t>Benčina</t>
  </si>
  <si>
    <t>Manca</t>
  </si>
  <si>
    <t>17:48,6</t>
  </si>
  <si>
    <t>Čič</t>
  </si>
  <si>
    <t>Ivana</t>
  </si>
  <si>
    <t>17:20,1</t>
  </si>
  <si>
    <t>Sešek</t>
  </si>
  <si>
    <t>Inja</t>
  </si>
  <si>
    <t>56:31,2</t>
  </si>
  <si>
    <t>ž2</t>
  </si>
  <si>
    <t>56:26,7</t>
  </si>
  <si>
    <t>54:53,8</t>
  </si>
  <si>
    <t>Tkalec</t>
  </si>
  <si>
    <t xml:space="preserve">Tara </t>
  </si>
  <si>
    <t>46:28,8</t>
  </si>
  <si>
    <t>Gril</t>
  </si>
  <si>
    <t>40:06,4</t>
  </si>
  <si>
    <t>Koren</t>
  </si>
  <si>
    <t>Lucija</t>
  </si>
  <si>
    <t>40:03,3</t>
  </si>
  <si>
    <t>39:59,0</t>
  </si>
  <si>
    <t>38:54,4</t>
  </si>
  <si>
    <t>Murn</t>
  </si>
  <si>
    <t>37:08,8</t>
  </si>
  <si>
    <t>35:23,9</t>
  </si>
  <si>
    <t xml:space="preserve">Tia </t>
  </si>
  <si>
    <t>81:16,1</t>
  </si>
  <si>
    <t>ž1</t>
  </si>
  <si>
    <t>74:10,0</t>
  </si>
  <si>
    <t>73:27,6</t>
  </si>
  <si>
    <t>72:14,4</t>
  </si>
  <si>
    <t>66:36,5</t>
  </si>
  <si>
    <t xml:space="preserve">Nataša </t>
  </si>
  <si>
    <t>64:39,8</t>
  </si>
  <si>
    <t>IPA Ljubljana</t>
  </si>
  <si>
    <t>Robnik</t>
  </si>
  <si>
    <t>Urška</t>
  </si>
  <si>
    <t>63:20,0</t>
  </si>
  <si>
    <t>48:22,4</t>
  </si>
  <si>
    <t>m3</t>
  </si>
  <si>
    <t xml:space="preserve">Krištof </t>
  </si>
  <si>
    <t>28:42,8</t>
  </si>
  <si>
    <t>28:40,8</t>
  </si>
  <si>
    <t>Gaber</t>
  </si>
  <si>
    <t>28:00,8</t>
  </si>
  <si>
    <t>24:47,5</t>
  </si>
  <si>
    <t>Tomaž</t>
  </si>
  <si>
    <t>19:07,1</t>
  </si>
  <si>
    <t>Hudioklin</t>
  </si>
  <si>
    <t>Danijel</t>
  </si>
  <si>
    <t>17:45,6</t>
  </si>
  <si>
    <t>Forster</t>
  </si>
  <si>
    <t>17:44,6</t>
  </si>
  <si>
    <t>ŠD Krašnja</t>
  </si>
  <si>
    <t>Avbelj</t>
  </si>
  <si>
    <t>Žiga</t>
  </si>
  <si>
    <t>17:32,8</t>
  </si>
  <si>
    <t>17:26,4</t>
  </si>
  <si>
    <t>Ažbe</t>
  </si>
  <si>
    <t>16:11,5</t>
  </si>
  <si>
    <t>Hojnik</t>
  </si>
  <si>
    <t>Andraž</t>
  </si>
  <si>
    <t>67:16,5</t>
  </si>
  <si>
    <t>m2</t>
  </si>
  <si>
    <t>SK Ihan</t>
  </si>
  <si>
    <t>Povirk</t>
  </si>
  <si>
    <t>47:14,2</t>
  </si>
  <si>
    <t>46:55,2</t>
  </si>
  <si>
    <t>Valentina</t>
  </si>
  <si>
    <t>45:53,4</t>
  </si>
  <si>
    <t>45:45,9</t>
  </si>
  <si>
    <t>43:35,5</t>
  </si>
  <si>
    <t xml:space="preserve">Grega </t>
  </si>
  <si>
    <t>41:11,2</t>
  </si>
  <si>
    <t>Velepič</t>
  </si>
  <si>
    <t xml:space="preserve">Juš </t>
  </si>
  <si>
    <t>39:55,9</t>
  </si>
  <si>
    <t>37:26,3</t>
  </si>
  <si>
    <t>37:06,8</t>
  </si>
  <si>
    <t>36:36,9</t>
  </si>
  <si>
    <t>34:54,9</t>
  </si>
  <si>
    <t xml:space="preserve">Dejan </t>
  </si>
  <si>
    <t>Pokovec</t>
  </si>
  <si>
    <t>Jurij</t>
  </si>
  <si>
    <t>80:23,8</t>
  </si>
  <si>
    <t>m1</t>
  </si>
  <si>
    <t>4 Zvezde</t>
  </si>
  <si>
    <t>Cok</t>
  </si>
  <si>
    <t>Gianfranco</t>
  </si>
  <si>
    <t>72:32,9</t>
  </si>
  <si>
    <t>Slabajna</t>
  </si>
  <si>
    <t>72:13,0</t>
  </si>
  <si>
    <t>Podnar</t>
  </si>
  <si>
    <t>Matias</t>
  </si>
  <si>
    <t>71:38,2</t>
  </si>
  <si>
    <t>Andlovic</t>
  </si>
  <si>
    <t xml:space="preserve">Dario </t>
  </si>
  <si>
    <t>69:46,3</t>
  </si>
  <si>
    <t>69:32,5</t>
  </si>
  <si>
    <t>NIL - TEX</t>
  </si>
  <si>
    <t>Kličič</t>
  </si>
  <si>
    <t>Nino</t>
  </si>
  <si>
    <t>69:17,2</t>
  </si>
  <si>
    <t>69:09,2</t>
  </si>
  <si>
    <t xml:space="preserve">Klemen </t>
  </si>
  <si>
    <t>69:07,3</t>
  </si>
  <si>
    <t>Razoršek</t>
  </si>
  <si>
    <t>65:43,8</t>
  </si>
  <si>
    <t>64:41,7</t>
  </si>
  <si>
    <t>Bartelj</t>
  </si>
  <si>
    <t xml:space="preserve">Dušan </t>
  </si>
  <si>
    <t>64:21,3</t>
  </si>
  <si>
    <t>64:19,6</t>
  </si>
  <si>
    <t>64:09,8</t>
  </si>
  <si>
    <t>63:52,6</t>
  </si>
  <si>
    <t>Velkovrh</t>
  </si>
  <si>
    <t>Vili</t>
  </si>
  <si>
    <t>63:28,3</t>
  </si>
  <si>
    <t>Petre</t>
  </si>
  <si>
    <t>63:08,9</t>
  </si>
  <si>
    <t>Burilov</t>
  </si>
  <si>
    <t>Mihael</t>
  </si>
  <si>
    <t>62:55,2</t>
  </si>
  <si>
    <t>61:22,0</t>
  </si>
  <si>
    <t>Codiglia</t>
  </si>
  <si>
    <t>61:10,8</t>
  </si>
  <si>
    <t>60:38,9</t>
  </si>
  <si>
    <t>60:14,3</t>
  </si>
  <si>
    <t xml:space="preserve">Sebastjan </t>
  </si>
  <si>
    <t>59:57,9</t>
  </si>
  <si>
    <t>JKŽ</t>
  </si>
  <si>
    <t>59:06,7</t>
  </si>
  <si>
    <t>58:03,9</t>
  </si>
  <si>
    <t>55:59,3</t>
  </si>
  <si>
    <t>Iztok</t>
  </si>
  <si>
    <t>55:48,2</t>
  </si>
  <si>
    <t xml:space="preserve">Aleš </t>
  </si>
  <si>
    <t>55:27,1</t>
  </si>
  <si>
    <t>Huber</t>
  </si>
  <si>
    <t>54:48,7</t>
  </si>
  <si>
    <t>54:25,3</t>
  </si>
  <si>
    <t>51:58,5</t>
  </si>
  <si>
    <t>48:28,8</t>
  </si>
  <si>
    <t>KGT papež</t>
  </si>
  <si>
    <t>Bajde</t>
  </si>
  <si>
    <t>Senožeti</t>
  </si>
  <si>
    <t>53:36,6</t>
  </si>
  <si>
    <t>54:32,8</t>
  </si>
  <si>
    <t>Kovič</t>
  </si>
  <si>
    <t>Hrast Dob</t>
  </si>
  <si>
    <t>55:14,5</t>
  </si>
  <si>
    <t>56:40,9</t>
  </si>
  <si>
    <t>57:10,2</t>
  </si>
  <si>
    <t>57:59,1</t>
  </si>
  <si>
    <t>58:25,4</t>
  </si>
  <si>
    <t>JRŽ</t>
  </si>
  <si>
    <t>61:35,0</t>
  </si>
  <si>
    <t>61:56,7</t>
  </si>
  <si>
    <t>64:05,1</t>
  </si>
  <si>
    <t>64:42,7</t>
  </si>
  <si>
    <t>66:35,1</t>
  </si>
  <si>
    <t>68:12,0</t>
  </si>
  <si>
    <t>Amber</t>
  </si>
  <si>
    <t>Agić</t>
  </si>
  <si>
    <t>72:31,4</t>
  </si>
  <si>
    <t>Fekonja</t>
  </si>
  <si>
    <t>73:41,2</t>
  </si>
  <si>
    <t>Mark</t>
  </si>
  <si>
    <t>Gavrič</t>
  </si>
  <si>
    <t>75:21,6</t>
  </si>
  <si>
    <t>Gostinčar Petre</t>
  </si>
  <si>
    <t>32:55,7</t>
  </si>
  <si>
    <t>33:22,0</t>
  </si>
  <si>
    <t>Mihelič</t>
  </si>
  <si>
    <t>33:26,8</t>
  </si>
  <si>
    <t>Markovič</t>
  </si>
  <si>
    <t>DSR Maraton Uljanik</t>
  </si>
  <si>
    <t>34:16,4</t>
  </si>
  <si>
    <t>34:37,0</t>
  </si>
  <si>
    <t>Urbani tekači</t>
  </si>
  <si>
    <t>34:49,3</t>
  </si>
  <si>
    <t xml:space="preserve">Saša </t>
  </si>
  <si>
    <t>35:45,9</t>
  </si>
  <si>
    <t>36:55,4</t>
  </si>
  <si>
    <t>43:02,2</t>
  </si>
  <si>
    <t>46:12,9</t>
  </si>
  <si>
    <t>17:15,8</t>
  </si>
  <si>
    <t>23:37,9</t>
  </si>
  <si>
    <t>23:48,0</t>
  </si>
  <si>
    <t>75:50,8</t>
  </si>
  <si>
    <t>34:21,5</t>
  </si>
  <si>
    <t>35:45,5</t>
  </si>
  <si>
    <t>36:20,7</t>
  </si>
  <si>
    <t>37:01,8</t>
  </si>
  <si>
    <t>44:19,8</t>
  </si>
  <si>
    <t>45:42,7</t>
  </si>
  <si>
    <t>Nataša</t>
  </si>
  <si>
    <t>Tara</t>
  </si>
  <si>
    <t>49:18,5</t>
  </si>
  <si>
    <t>1*</t>
  </si>
  <si>
    <t>Mrkovič</t>
  </si>
  <si>
    <t>28:02,2*</t>
  </si>
  <si>
    <t>2*</t>
  </si>
  <si>
    <t>Majda</t>
  </si>
  <si>
    <t>Brovč</t>
  </si>
  <si>
    <t>28:04,2*</t>
  </si>
  <si>
    <t>* zgrešili progo</t>
  </si>
  <si>
    <t>16:54,7</t>
  </si>
  <si>
    <t>16:55,3</t>
  </si>
  <si>
    <t>17:01,2</t>
  </si>
  <si>
    <t>Jerneja</t>
  </si>
  <si>
    <t>Vejnovič</t>
  </si>
  <si>
    <t>17:13,1</t>
  </si>
  <si>
    <t>Ula</t>
  </si>
  <si>
    <t>17:15,2</t>
  </si>
  <si>
    <t>50:30,3</t>
  </si>
  <si>
    <t>51:03,4</t>
  </si>
  <si>
    <t>Miklavzin</t>
  </si>
  <si>
    <t>Dijaški dom Bežigrad</t>
  </si>
  <si>
    <t>51:25,2</t>
  </si>
  <si>
    <t>Trops.si</t>
  </si>
  <si>
    <t>52:06,0</t>
  </si>
  <si>
    <t>Elmin</t>
  </si>
  <si>
    <t>Vukovič</t>
  </si>
  <si>
    <t>53:54,7</t>
  </si>
  <si>
    <t>54:57,6</t>
  </si>
  <si>
    <t>60:08,8</t>
  </si>
  <si>
    <t>60:48,1</t>
  </si>
  <si>
    <t xml:space="preserve">Bojan </t>
  </si>
  <si>
    <t>61:30,9</t>
  </si>
  <si>
    <t>64:12,6</t>
  </si>
  <si>
    <t>64:30,7</t>
  </si>
  <si>
    <t>65:48,3</t>
  </si>
  <si>
    <t>Medvode</t>
  </si>
  <si>
    <t>66:11,3</t>
  </si>
  <si>
    <t>67:48,4</t>
  </si>
  <si>
    <t>Dolsko</t>
  </si>
  <si>
    <t>68:00,8</t>
  </si>
  <si>
    <t>68:17,7</t>
  </si>
  <si>
    <t>68:17,9</t>
  </si>
  <si>
    <t>Lahajnar</t>
  </si>
  <si>
    <t>71:42,2</t>
  </si>
  <si>
    <t>Subanović</t>
  </si>
  <si>
    <t>73:49,9</t>
  </si>
  <si>
    <t>73:50,1</t>
  </si>
  <si>
    <t>74:26,3</t>
  </si>
  <si>
    <t>78:39,9</t>
  </si>
  <si>
    <t>79:11,8</t>
  </si>
  <si>
    <t>85:49,0</t>
  </si>
  <si>
    <t>85:50,1</t>
  </si>
  <si>
    <t>30:19,3</t>
  </si>
  <si>
    <t>32:05,5</t>
  </si>
  <si>
    <t>32:07,4</t>
  </si>
  <si>
    <t>Novak</t>
  </si>
  <si>
    <t>32:10,5</t>
  </si>
  <si>
    <t>Saša</t>
  </si>
  <si>
    <t>33:04,5</t>
  </si>
  <si>
    <t>33:04,9</t>
  </si>
  <si>
    <t>Kosec Garaj</t>
  </si>
  <si>
    <t>35:19,6</t>
  </si>
  <si>
    <t>35:27,5</t>
  </si>
  <si>
    <t>39:36,6</t>
  </si>
  <si>
    <t>44:01,6</t>
  </si>
  <si>
    <t>Podgoršek</t>
  </si>
  <si>
    <t>45:14,1</t>
  </si>
  <si>
    <t>48:15,6</t>
  </si>
  <si>
    <t>Juš</t>
  </si>
  <si>
    <t>NK Jevnica</t>
  </si>
  <si>
    <t>10:21,5</t>
  </si>
  <si>
    <t>Ožbej</t>
  </si>
  <si>
    <t>10:23,2</t>
  </si>
  <si>
    <t>Taras</t>
  </si>
  <si>
    <t>Vuk</t>
  </si>
  <si>
    <t>10:37,2</t>
  </si>
  <si>
    <t>13:27,0</t>
  </si>
  <si>
    <t>13:50,7</t>
  </si>
  <si>
    <t>13:52,8</t>
  </si>
  <si>
    <t>Trop.so</t>
  </si>
  <si>
    <t>15:23,8</t>
  </si>
  <si>
    <t>16:38,8</t>
  </si>
  <si>
    <t>Drago</t>
  </si>
  <si>
    <t>Voler</t>
  </si>
  <si>
    <t>16:40,5</t>
  </si>
  <si>
    <t>17:11,7</t>
  </si>
  <si>
    <t>Nace</t>
  </si>
  <si>
    <t>Auersperger Bandalo</t>
  </si>
  <si>
    <t>20:53,5</t>
  </si>
  <si>
    <t>Kraigher</t>
  </si>
  <si>
    <t>61:57,3</t>
  </si>
  <si>
    <t>65:10,1</t>
  </si>
  <si>
    <t>Ivi</t>
  </si>
  <si>
    <t>Žlogar</t>
  </si>
  <si>
    <t>Lj.priprave</t>
  </si>
  <si>
    <t>68:55,0</t>
  </si>
  <si>
    <t>76:45,2</t>
  </si>
  <si>
    <t>79:04,5</t>
  </si>
  <si>
    <t>79:11,6</t>
  </si>
  <si>
    <t>81:30,3</t>
  </si>
  <si>
    <t>85:49,3</t>
  </si>
  <si>
    <t>85:49,5</t>
  </si>
  <si>
    <t>37:17,9</t>
  </si>
  <si>
    <t>38:36,4</t>
  </si>
  <si>
    <t>41:15,4</t>
  </si>
  <si>
    <t>41:15,7</t>
  </si>
  <si>
    <t>44:11,8</t>
  </si>
  <si>
    <t>44:12,1</t>
  </si>
  <si>
    <t>45:40,1</t>
  </si>
  <si>
    <t>45:54,6</t>
  </si>
  <si>
    <t>10:24,5</t>
  </si>
  <si>
    <t>Lina</t>
  </si>
  <si>
    <t>14:02,2</t>
  </si>
  <si>
    <t>Neja</t>
  </si>
  <si>
    <t>18:41,4</t>
  </si>
  <si>
    <t>20:53,8</t>
  </si>
  <si>
    <t>21:45,1</t>
  </si>
  <si>
    <t>Penkačev</t>
  </si>
  <si>
    <t>44:24,3</t>
  </si>
  <si>
    <t>Trojer</t>
  </si>
  <si>
    <t>49:53,5</t>
  </si>
  <si>
    <t>51:27,8</t>
  </si>
  <si>
    <t>53:51,2</t>
  </si>
  <si>
    <t>55:07,1</t>
  </si>
  <si>
    <t>56:06,6</t>
  </si>
  <si>
    <t>Pavel</t>
  </si>
  <si>
    <t>58:11,4</t>
  </si>
  <si>
    <t>Dizdarevič</t>
  </si>
  <si>
    <t>58:58,4</t>
  </si>
  <si>
    <t>59:06,3</t>
  </si>
  <si>
    <t>Hafner</t>
  </si>
  <si>
    <t>Triatlon klub Ljubljana</t>
  </si>
  <si>
    <t>59:22,6</t>
  </si>
  <si>
    <t>59:47,3</t>
  </si>
  <si>
    <t>Čao</t>
  </si>
  <si>
    <t>60:07,0</t>
  </si>
  <si>
    <t>60:44,5</t>
  </si>
  <si>
    <t>Klander</t>
  </si>
  <si>
    <t>60:56,3</t>
  </si>
  <si>
    <t>65:07,4</t>
  </si>
  <si>
    <t>68:13,3</t>
  </si>
  <si>
    <t>70:19,3</t>
  </si>
  <si>
    <t>Pustolovec Rajd</t>
  </si>
  <si>
    <t>72:07,2</t>
  </si>
  <si>
    <t>73:32,0</t>
  </si>
  <si>
    <t>73:36,5</t>
  </si>
  <si>
    <t>74:36,8</t>
  </si>
  <si>
    <t>87:57,6</t>
  </si>
  <si>
    <t>34:42,9</t>
  </si>
  <si>
    <t>36:19,7</t>
  </si>
  <si>
    <t>Jerman</t>
  </si>
  <si>
    <t>37:07,3</t>
  </si>
  <si>
    <t>41:35,9</t>
  </si>
  <si>
    <t>41:37,3</t>
  </si>
  <si>
    <t>42:08,5</t>
  </si>
  <si>
    <t>Costantini</t>
  </si>
  <si>
    <t>46:45,9</t>
  </si>
  <si>
    <t>Tadej</t>
  </si>
  <si>
    <t>Žlahtič</t>
  </si>
  <si>
    <t>56:03,4</t>
  </si>
  <si>
    <t>Bingo Štefančič</t>
  </si>
  <si>
    <t>20:20,3</t>
  </si>
  <si>
    <t>Žan</t>
  </si>
  <si>
    <t>20:32,4</t>
  </si>
  <si>
    <t>20:46,9</t>
  </si>
  <si>
    <t>21:29,9</t>
  </si>
  <si>
    <t>23:34,1</t>
  </si>
  <si>
    <t>25:00,9</t>
  </si>
  <si>
    <t>26:48,2</t>
  </si>
  <si>
    <t>30:12,2</t>
  </si>
  <si>
    <t>33:00,2</t>
  </si>
  <si>
    <t>Voranc</t>
  </si>
  <si>
    <t>41:16,2</t>
  </si>
  <si>
    <t>61:20,3</t>
  </si>
  <si>
    <t>66:45,6</t>
  </si>
  <si>
    <t>Amfibija</t>
  </si>
  <si>
    <t>81:46,5</t>
  </si>
  <si>
    <t>85:34,0</t>
  </si>
  <si>
    <t>85:34,7</t>
  </si>
  <si>
    <t>85:35,1</t>
  </si>
  <si>
    <t>85:35,5</t>
  </si>
  <si>
    <t>85:35,9</t>
  </si>
  <si>
    <t>85:36,3</t>
  </si>
  <si>
    <t>87:57,0</t>
  </si>
  <si>
    <t>87:57,4</t>
  </si>
  <si>
    <t>37:19,4</t>
  </si>
  <si>
    <t>40:16,2</t>
  </si>
  <si>
    <t>Kaja</t>
  </si>
  <si>
    <t>43:14,3</t>
  </si>
  <si>
    <t>Ferfolja</t>
  </si>
  <si>
    <t>44:51,8</t>
  </si>
  <si>
    <t>56:48,1</t>
  </si>
  <si>
    <t>21:15,3</t>
  </si>
  <si>
    <t>Bingo</t>
  </si>
  <si>
    <t>21:48,7</t>
  </si>
  <si>
    <t>Tinkara</t>
  </si>
  <si>
    <t>25:00,6</t>
  </si>
  <si>
    <t>29:47,9</t>
  </si>
  <si>
    <t>Sabina</t>
  </si>
  <si>
    <t>Gregorin</t>
  </si>
  <si>
    <t>32:59,0</t>
  </si>
  <si>
    <t>Ronja</t>
  </si>
  <si>
    <t>33:00,8</t>
  </si>
  <si>
    <t>59:00,4</t>
  </si>
  <si>
    <t>59:00,8</t>
  </si>
  <si>
    <t>63:00,3</t>
  </si>
  <si>
    <t>63:00,7</t>
  </si>
  <si>
    <t>KGT Papež</t>
  </si>
  <si>
    <t>43:45,7</t>
  </si>
  <si>
    <t>Klanjšček</t>
  </si>
  <si>
    <t>Šmarnogorska naveza</t>
  </si>
  <si>
    <t>46:49,5</t>
  </si>
  <si>
    <t>47:46,7</t>
  </si>
  <si>
    <t>Vogrin</t>
  </si>
  <si>
    <t>Kamnik</t>
  </si>
  <si>
    <t>49:21,0</t>
  </si>
  <si>
    <t>50:39,3</t>
  </si>
  <si>
    <t>Jakob</t>
  </si>
  <si>
    <t>Rožič</t>
  </si>
  <si>
    <t>TSK Idrija</t>
  </si>
  <si>
    <t>51:59,2</t>
  </si>
  <si>
    <t>Trops</t>
  </si>
  <si>
    <t>52:14,5</t>
  </si>
  <si>
    <t>Zaboršt</t>
  </si>
  <si>
    <t>52:48,0</t>
  </si>
  <si>
    <t>ŠD Partizan dolsko</t>
  </si>
  <si>
    <t>54:36,9</t>
  </si>
  <si>
    <t>Matjaž</t>
  </si>
  <si>
    <t>Krnc</t>
  </si>
  <si>
    <t>54:50,1</t>
  </si>
  <si>
    <t>Šlibar</t>
  </si>
  <si>
    <t>Moravče</t>
  </si>
  <si>
    <t>56:44,1</t>
  </si>
  <si>
    <t>61:53,6</t>
  </si>
  <si>
    <t>63:33,5</t>
  </si>
  <si>
    <t>63:34,6</t>
  </si>
  <si>
    <t>70:25,8</t>
  </si>
  <si>
    <t>Brezovica pri Lj.</t>
  </si>
  <si>
    <t>71:53,2</t>
  </si>
  <si>
    <t>Dol pri Ljubljani</t>
  </si>
  <si>
    <t>73:44,3</t>
  </si>
  <si>
    <t>73:44,6</t>
  </si>
  <si>
    <t>74:30,8</t>
  </si>
  <si>
    <t>Jože</t>
  </si>
  <si>
    <t>Novo mesto</t>
  </si>
  <si>
    <t>82:39,8</t>
  </si>
  <si>
    <t>32:00,3</t>
  </si>
  <si>
    <t>35:58,7</t>
  </si>
  <si>
    <t>Klima Hafner Pšata</t>
  </si>
  <si>
    <t>38:31,2</t>
  </si>
  <si>
    <t>40:16,5</t>
  </si>
  <si>
    <t>Žnidarič</t>
  </si>
  <si>
    <t>40:20,7</t>
  </si>
  <si>
    <t>61:55,8</t>
  </si>
  <si>
    <t>61:56,9</t>
  </si>
  <si>
    <t>Jon</t>
  </si>
  <si>
    <t>Velkavrh</t>
  </si>
  <si>
    <t>61:57,9</t>
  </si>
  <si>
    <t>Naj</t>
  </si>
  <si>
    <t>Švab Žigon</t>
  </si>
  <si>
    <t>06:09,2</t>
  </si>
  <si>
    <t>Carl</t>
  </si>
  <si>
    <t>06:12,2</t>
  </si>
  <si>
    <t>Val</t>
  </si>
  <si>
    <t>Drobež Hvala</t>
  </si>
  <si>
    <t>10:14,5</t>
  </si>
  <si>
    <t>Ljubljana</t>
  </si>
  <si>
    <t>10:17,4</t>
  </si>
  <si>
    <t>10:18,5</t>
  </si>
  <si>
    <t>Tijan</t>
  </si>
  <si>
    <t>Ogrič</t>
  </si>
  <si>
    <t>11:11,1</t>
  </si>
  <si>
    <t>11:40,0</t>
  </si>
  <si>
    <t>Dol pri Lj.</t>
  </si>
  <si>
    <t>16:33,2</t>
  </si>
  <si>
    <t>16:48,9</t>
  </si>
  <si>
    <t>17:42,8</t>
  </si>
  <si>
    <t>19:42,5</t>
  </si>
  <si>
    <t>20:33,4</t>
  </si>
  <si>
    <t>Lovro</t>
  </si>
  <si>
    <t>Krajnc</t>
  </si>
  <si>
    <t>21:05,4</t>
  </si>
  <si>
    <t>27:45,6</t>
  </si>
  <si>
    <t>46:15,0</t>
  </si>
  <si>
    <t>63:52,9</t>
  </si>
  <si>
    <t>Podgora</t>
  </si>
  <si>
    <t>65:42,1</t>
  </si>
  <si>
    <t>Tatjana</t>
  </si>
  <si>
    <t>Požarnik</t>
  </si>
  <si>
    <t>Priprave Zg. Jarše</t>
  </si>
  <si>
    <t>67:09,0</t>
  </si>
  <si>
    <t>68:08,2</t>
  </si>
  <si>
    <t>Kaluder</t>
  </si>
  <si>
    <t>Goričica pri Moravčah</t>
  </si>
  <si>
    <t>70:55,7</t>
  </si>
  <si>
    <t>74:30,1</t>
  </si>
  <si>
    <t>74:30,5</t>
  </si>
  <si>
    <t>35:57,2</t>
  </si>
  <si>
    <t>Lana</t>
  </si>
  <si>
    <t>Šuligoj</t>
  </si>
  <si>
    <t>40:24,6</t>
  </si>
  <si>
    <t>Taja</t>
  </si>
  <si>
    <t>41:48,2</t>
  </si>
  <si>
    <t>45:23,9</t>
  </si>
  <si>
    <t>Kremesec Abramović</t>
  </si>
  <si>
    <t>11:31,3</t>
  </si>
  <si>
    <t>12:15,1</t>
  </si>
  <si>
    <t>Naja</t>
  </si>
  <si>
    <t>Blaznik</t>
  </si>
  <si>
    <t>17:08,9</t>
  </si>
  <si>
    <t>Lara</t>
  </si>
  <si>
    <t>18:15,8</t>
  </si>
  <si>
    <t>18:45,2</t>
  </si>
  <si>
    <t>Zala</t>
  </si>
  <si>
    <t>20:08,3</t>
  </si>
  <si>
    <t>27:46,3</t>
  </si>
  <si>
    <t>46:16,4</t>
  </si>
  <si>
    <t>46:17,0</t>
  </si>
  <si>
    <t>50:32,9</t>
  </si>
  <si>
    <t>51:24,8</t>
  </si>
  <si>
    <t>Simon</t>
  </si>
  <si>
    <t>Goropečnik</t>
  </si>
  <si>
    <t>54:48,2</t>
  </si>
  <si>
    <t>63:25,3</t>
  </si>
  <si>
    <t>NIC Dol</t>
  </si>
  <si>
    <t>64:49,0</t>
  </si>
  <si>
    <t>Piskar</t>
  </si>
  <si>
    <t>67:35,6</t>
  </si>
  <si>
    <t>IP klub</t>
  </si>
  <si>
    <t>69:16,8</t>
  </si>
  <si>
    <t>29:43,5</t>
  </si>
  <si>
    <t>Yogi.si</t>
  </si>
  <si>
    <t>53:34,3</t>
  </si>
  <si>
    <t>Izak</t>
  </si>
  <si>
    <t>Ojstršek</t>
  </si>
  <si>
    <t>11:36,5</t>
  </si>
  <si>
    <t>12:27,3</t>
  </si>
  <si>
    <t>Gal</t>
  </si>
  <si>
    <t>12:45,6</t>
  </si>
  <si>
    <t xml:space="preserve">Jaša </t>
  </si>
  <si>
    <t>Judež</t>
  </si>
  <si>
    <t>13:42,8</t>
  </si>
  <si>
    <t>A. Bandalo</t>
  </si>
  <si>
    <t>13:58,5</t>
  </si>
  <si>
    <t>Maks</t>
  </si>
  <si>
    <t>14:56,8</t>
  </si>
  <si>
    <t>15:32,7</t>
  </si>
  <si>
    <t>15:51,4</t>
  </si>
  <si>
    <t>Knez</t>
  </si>
  <si>
    <t>16:01,2</t>
  </si>
  <si>
    <t>17:22,9</t>
  </si>
  <si>
    <t>Ferfolja Mavrič</t>
  </si>
  <si>
    <t>17:56,6</t>
  </si>
  <si>
    <t>Benjamin</t>
  </si>
  <si>
    <t>Yoga.si</t>
  </si>
  <si>
    <t>36:43,4</t>
  </si>
  <si>
    <t>60:15,8</t>
  </si>
  <si>
    <t>66:09,4</t>
  </si>
  <si>
    <t>76:09,8</t>
  </si>
  <si>
    <t>34:04,8</t>
  </si>
  <si>
    <t>42:42,0</t>
  </si>
  <si>
    <t>Kiara</t>
  </si>
  <si>
    <t>Rešek</t>
  </si>
  <si>
    <t>48:09,7</t>
  </si>
  <si>
    <t>Aldiana</t>
  </si>
  <si>
    <t>53:37,3</t>
  </si>
  <si>
    <t>17:50,8</t>
  </si>
  <si>
    <t>Žibert</t>
  </si>
  <si>
    <t>21:53,1</t>
  </si>
  <si>
    <t>50:21,8</t>
  </si>
  <si>
    <t>51:10,9</t>
  </si>
  <si>
    <t>51:22,5</t>
  </si>
  <si>
    <t>51:38,0</t>
  </si>
  <si>
    <t>52:10,9</t>
  </si>
  <si>
    <t>TK Utrip</t>
  </si>
  <si>
    <t>56:00,9</t>
  </si>
  <si>
    <t>56:50,8</t>
  </si>
  <si>
    <t>59:05,1</t>
  </si>
  <si>
    <t>65:16,2</t>
  </si>
  <si>
    <t>Ferkonja</t>
  </si>
  <si>
    <t>70:45,1</t>
  </si>
  <si>
    <t>Završnik</t>
  </si>
  <si>
    <t>78:50,1</t>
  </si>
  <si>
    <t>31:16,7</t>
  </si>
  <si>
    <t>33:31,5</t>
  </si>
  <si>
    <t>34:48,8</t>
  </si>
  <si>
    <t>Flis</t>
  </si>
  <si>
    <t>37:53,7</t>
  </si>
  <si>
    <t>Magerl</t>
  </si>
  <si>
    <t>39:32,7</t>
  </si>
  <si>
    <t>40:35,4</t>
  </si>
  <si>
    <t>41:02,6</t>
  </si>
  <si>
    <t>41:50,5</t>
  </si>
  <si>
    <t>45:09,1</t>
  </si>
  <si>
    <t>50:17,3</t>
  </si>
  <si>
    <t>Jaša</t>
  </si>
  <si>
    <t>14:00,9</t>
  </si>
  <si>
    <t>14:28,8</t>
  </si>
  <si>
    <t>Max</t>
  </si>
  <si>
    <t>Velepec</t>
  </si>
  <si>
    <t>14:38,8</t>
  </si>
  <si>
    <t>15:18,7</t>
  </si>
  <si>
    <t>15:38,7</t>
  </si>
  <si>
    <t>16:24,8</t>
  </si>
  <si>
    <t>19:20,6</t>
  </si>
  <si>
    <t>65:38,7</t>
  </si>
  <si>
    <t>66:27,9</t>
  </si>
  <si>
    <t>34:48,4</t>
  </si>
  <si>
    <t>38:50,1</t>
  </si>
  <si>
    <t>40:43,9</t>
  </si>
  <si>
    <t>41:57,0</t>
  </si>
  <si>
    <t>Štefančič Bingo</t>
  </si>
  <si>
    <t>43:17,1</t>
  </si>
  <si>
    <t>47:13,8</t>
  </si>
  <si>
    <t>Molk</t>
  </si>
  <si>
    <t>52:43,2</t>
  </si>
  <si>
    <t>14:41,6</t>
  </si>
  <si>
    <t>16:12,8</t>
  </si>
  <si>
    <t>16:36,1</t>
  </si>
  <si>
    <t>16:41,4</t>
  </si>
  <si>
    <t>Klara</t>
  </si>
  <si>
    <t>16:43,9</t>
  </si>
  <si>
    <t>17:20,9</t>
  </si>
  <si>
    <t>18:07,7</t>
  </si>
  <si>
    <t>Lea</t>
  </si>
  <si>
    <t>19:26,9</t>
  </si>
  <si>
    <t>19:44,4</t>
  </si>
  <si>
    <t>Patricija</t>
  </si>
  <si>
    <t>25:06,7</t>
  </si>
  <si>
    <t>34:06,5</t>
  </si>
  <si>
    <t>34:07,1</t>
  </si>
  <si>
    <t>TSK Jub Dol pri Ljubljani</t>
  </si>
  <si>
    <t>49:03,6</t>
  </si>
  <si>
    <t>51:01,6</t>
  </si>
  <si>
    <t>52:03,1</t>
  </si>
  <si>
    <t>54:13,4</t>
  </si>
  <si>
    <t>56:16,3</t>
  </si>
  <si>
    <t>60:26,9</t>
  </si>
  <si>
    <t>Premrl</t>
  </si>
  <si>
    <t>65:08,3</t>
  </si>
  <si>
    <t>70:07,3</t>
  </si>
  <si>
    <t>Bburilov</t>
  </si>
  <si>
    <t>IPA klub Ljubljana</t>
  </si>
  <si>
    <t>73:40,1</t>
  </si>
  <si>
    <t>81:15,0</t>
  </si>
  <si>
    <t>33:06,4</t>
  </si>
  <si>
    <t>36:06,3</t>
  </si>
  <si>
    <t>Jurkovšek</t>
  </si>
  <si>
    <t>36:22,3</t>
  </si>
  <si>
    <t>36:46,5</t>
  </si>
  <si>
    <t>44:00,2</t>
  </si>
  <si>
    <t>53:03,5</t>
  </si>
  <si>
    <t>13:15,9</t>
  </si>
  <si>
    <t>13:21,1</t>
  </si>
  <si>
    <t>13:56,9</t>
  </si>
  <si>
    <t>16:40,4</t>
  </si>
  <si>
    <t>Strahci BT</t>
  </si>
  <si>
    <t>17:10,3</t>
  </si>
  <si>
    <t>70:13,3</t>
  </si>
  <si>
    <t>72:26,4</t>
  </si>
  <si>
    <t>Laura</t>
  </si>
  <si>
    <t>73:39,5</t>
  </si>
  <si>
    <t>Katarina Kaja</t>
  </si>
  <si>
    <t>Hršak</t>
  </si>
  <si>
    <t>81:54,7</t>
  </si>
  <si>
    <t>Kremesec</t>
  </si>
  <si>
    <t>33:46,2</t>
  </si>
  <si>
    <t>Brezigar</t>
  </si>
  <si>
    <t>46:02,2</t>
  </si>
  <si>
    <t>Glad</t>
  </si>
  <si>
    <t>14:25,5</t>
  </si>
  <si>
    <t>14:48,9</t>
  </si>
  <si>
    <t>15:29,1</t>
  </si>
  <si>
    <t>Bajc</t>
  </si>
  <si>
    <t>16:02,3</t>
  </si>
  <si>
    <t>16:05,2</t>
  </si>
  <si>
    <t>16:59,4</t>
  </si>
  <si>
    <t>17:09,7</t>
  </si>
  <si>
    <t>17:38,0</t>
  </si>
  <si>
    <t>18:35,4</t>
  </si>
  <si>
    <t>Neca</t>
  </si>
  <si>
    <t>35:27,1</t>
  </si>
  <si>
    <t>35:31,3</t>
  </si>
  <si>
    <t>Leto</t>
  </si>
  <si>
    <t>M</t>
  </si>
  <si>
    <t>Ž</t>
  </si>
  <si>
    <t>Skupaj</t>
  </si>
  <si>
    <t>ostali</t>
  </si>
  <si>
    <r>
      <rPr>
        <sz val="10"/>
        <rFont val="Calibri"/>
        <family val="1"/>
      </rPr>
      <t>Tine</t>
    </r>
  </si>
  <si>
    <r>
      <rPr>
        <sz val="10"/>
        <rFont val="Calibri"/>
        <family val="1"/>
      </rPr>
      <t>Šporn</t>
    </r>
  </si>
  <si>
    <r>
      <rPr>
        <sz val="10"/>
        <rFont val="Calibri"/>
        <family val="1"/>
      </rPr>
      <t>TSK Jub Dol pri Ljubljani</t>
    </r>
  </si>
  <si>
    <r>
      <rPr>
        <sz val="10"/>
        <rFont val="Calibri"/>
        <family val="1"/>
      </rPr>
      <t>M1</t>
    </r>
  </si>
  <si>
    <r>
      <rPr>
        <sz val="10"/>
        <rFont val="Calibri"/>
        <family val="1"/>
      </rPr>
      <t>46:33,5</t>
    </r>
  </si>
  <si>
    <r>
      <rPr>
        <sz val="10"/>
        <rFont val="Calibri"/>
        <family val="1"/>
      </rPr>
      <t>Mark</t>
    </r>
  </si>
  <si>
    <r>
      <rPr>
        <sz val="10"/>
        <rFont val="Calibri"/>
        <family val="1"/>
      </rPr>
      <t>Gavrič</t>
    </r>
  </si>
  <si>
    <r>
      <rPr>
        <sz val="10"/>
        <rFont val="Calibri"/>
        <family val="1"/>
      </rPr>
      <t>48:20,8</t>
    </r>
  </si>
  <si>
    <r>
      <rPr>
        <sz val="10"/>
        <rFont val="Calibri"/>
        <family val="1"/>
      </rPr>
      <t>Ažbe</t>
    </r>
  </si>
  <si>
    <r>
      <rPr>
        <sz val="10"/>
        <rFont val="Calibri"/>
        <family val="1"/>
      </rPr>
      <t>Tičar</t>
    </r>
  </si>
  <si>
    <r>
      <rPr>
        <sz val="10"/>
        <rFont val="Calibri"/>
        <family val="1"/>
      </rPr>
      <t>55:38,7</t>
    </r>
  </si>
  <si>
    <r>
      <rPr>
        <sz val="10"/>
        <rFont val="Calibri"/>
        <family val="1"/>
      </rPr>
      <t>Jaša</t>
    </r>
  </si>
  <si>
    <r>
      <rPr>
        <sz val="10"/>
        <rFont val="Calibri"/>
        <family val="1"/>
      </rPr>
      <t>Judež</t>
    </r>
  </si>
  <si>
    <r>
      <rPr>
        <sz val="10"/>
        <rFont val="Calibri"/>
        <family val="1"/>
      </rPr>
      <t>67:09,3</t>
    </r>
  </si>
  <si>
    <r>
      <rPr>
        <sz val="10"/>
        <rFont val="Calibri"/>
        <family val="1"/>
      </rPr>
      <t>Drejc</t>
    </r>
  </si>
  <si>
    <r>
      <rPr>
        <sz val="10"/>
        <rFont val="Calibri"/>
        <family val="1"/>
      </rPr>
      <t>70:11,5</t>
    </r>
  </si>
  <si>
    <r>
      <rPr>
        <sz val="10"/>
        <rFont val="Calibri"/>
        <family val="1"/>
      </rPr>
      <t>Marko</t>
    </r>
  </si>
  <si>
    <r>
      <rPr>
        <sz val="10"/>
        <rFont val="Calibri"/>
        <family val="1"/>
      </rPr>
      <t>Novak</t>
    </r>
  </si>
  <si>
    <r>
      <rPr>
        <sz val="10"/>
        <rFont val="Calibri"/>
        <family val="1"/>
      </rPr>
      <t>/</t>
    </r>
  </si>
  <si>
    <r>
      <rPr>
        <sz val="10"/>
        <rFont val="Calibri"/>
        <family val="1"/>
      </rPr>
      <t>57:24,7</t>
    </r>
  </si>
  <si>
    <r>
      <rPr>
        <sz val="10"/>
        <rFont val="Calibri"/>
        <family val="1"/>
      </rPr>
      <t>Jure</t>
    </r>
  </si>
  <si>
    <r>
      <rPr>
        <sz val="10"/>
        <rFont val="Calibri"/>
        <family val="1"/>
      </rPr>
      <t>Grilj</t>
    </r>
  </si>
  <si>
    <r>
      <rPr>
        <sz val="10"/>
        <rFont val="Calibri"/>
        <family val="1"/>
      </rPr>
      <t>ŠD Zagorica</t>
    </r>
  </si>
  <si>
    <r>
      <rPr>
        <sz val="10"/>
        <rFont val="Calibri"/>
        <family val="1"/>
      </rPr>
      <t>59:55,2</t>
    </r>
  </si>
  <si>
    <r>
      <rPr>
        <sz val="10"/>
        <rFont val="Calibri"/>
        <family val="1"/>
      </rPr>
      <t>Tilen</t>
    </r>
  </si>
  <si>
    <r>
      <rPr>
        <sz val="10"/>
        <rFont val="Calibri"/>
        <family val="1"/>
      </rPr>
      <t>Svetek</t>
    </r>
  </si>
  <si>
    <r>
      <rPr>
        <sz val="10"/>
        <rFont val="Calibri"/>
        <family val="1"/>
      </rPr>
      <t>61:38,0</t>
    </r>
  </si>
  <si>
    <r>
      <rPr>
        <sz val="10"/>
        <rFont val="Calibri"/>
        <family val="1"/>
      </rPr>
      <t>Jernej</t>
    </r>
  </si>
  <si>
    <r>
      <rPr>
        <sz val="10"/>
        <rFont val="Calibri"/>
        <family val="1"/>
      </rPr>
      <t>Židan</t>
    </r>
  </si>
  <si>
    <r>
      <rPr>
        <sz val="10"/>
        <rFont val="Calibri"/>
        <family val="1"/>
      </rPr>
      <t>65:34,9</t>
    </r>
  </si>
  <si>
    <r>
      <rPr>
        <sz val="10"/>
        <rFont val="Calibri"/>
        <family val="1"/>
      </rPr>
      <t>Matevž</t>
    </r>
  </si>
  <si>
    <r>
      <rPr>
        <sz val="10"/>
        <rFont val="Calibri"/>
        <family val="1"/>
      </rPr>
      <t>Bokalič</t>
    </r>
  </si>
  <si>
    <r>
      <rPr>
        <sz val="10"/>
        <rFont val="Calibri"/>
        <family val="1"/>
      </rPr>
      <t>ŠD Partizan Dolsko</t>
    </r>
  </si>
  <si>
    <r>
      <rPr>
        <sz val="10"/>
        <rFont val="Calibri"/>
        <family val="1"/>
      </rPr>
      <t>53:00,5</t>
    </r>
  </si>
  <si>
    <r>
      <rPr>
        <sz val="10"/>
        <rFont val="Calibri"/>
        <family val="1"/>
      </rPr>
      <t>Matjaž</t>
    </r>
  </si>
  <si>
    <r>
      <rPr>
        <sz val="10"/>
        <rFont val="Calibri"/>
        <family val="1"/>
      </rPr>
      <t>Podvez</t>
    </r>
  </si>
  <si>
    <r>
      <rPr>
        <sz val="10"/>
        <rFont val="Calibri"/>
        <family val="1"/>
      </rPr>
      <t>Ljubljanski tekači</t>
    </r>
  </si>
  <si>
    <r>
      <rPr>
        <sz val="10"/>
        <rFont val="Calibri"/>
        <family val="1"/>
      </rPr>
      <t>54:10,1</t>
    </r>
  </si>
  <si>
    <r>
      <rPr>
        <sz val="10"/>
        <rFont val="Calibri"/>
        <family val="1"/>
      </rPr>
      <t>Aljaž</t>
    </r>
  </si>
  <si>
    <r>
      <rPr>
        <sz val="10"/>
        <rFont val="Calibri"/>
        <family val="1"/>
      </rPr>
      <t>Cajhen</t>
    </r>
  </si>
  <si>
    <r>
      <rPr>
        <sz val="10"/>
        <rFont val="Calibri"/>
        <family val="1"/>
      </rPr>
      <t>68:24,8</t>
    </r>
  </si>
  <si>
    <r>
      <rPr>
        <sz val="10"/>
        <rFont val="Calibri"/>
        <family val="1"/>
      </rPr>
      <t>Peter</t>
    </r>
  </si>
  <si>
    <r>
      <rPr>
        <sz val="10"/>
        <rFont val="Calibri"/>
        <family val="1"/>
      </rPr>
      <t>Šimenc</t>
    </r>
  </si>
  <si>
    <r>
      <rPr>
        <sz val="10"/>
        <rFont val="Calibri"/>
        <family val="1"/>
      </rPr>
      <t>Penkači</t>
    </r>
  </si>
  <si>
    <r>
      <rPr>
        <sz val="10"/>
        <rFont val="Calibri"/>
        <family val="1"/>
      </rPr>
      <t>71:01,5</t>
    </r>
  </si>
  <si>
    <r>
      <rPr>
        <sz val="10"/>
        <rFont val="Calibri"/>
        <family val="1"/>
      </rPr>
      <t>Primož</t>
    </r>
  </si>
  <si>
    <r>
      <rPr>
        <sz val="10"/>
        <rFont val="Calibri"/>
        <family val="1"/>
      </rPr>
      <t>Hočevar</t>
    </r>
  </si>
  <si>
    <r>
      <rPr>
        <sz val="10"/>
        <rFont val="Calibri"/>
        <family val="1"/>
      </rPr>
      <t>MEG d.o.o.</t>
    </r>
  </si>
  <si>
    <r>
      <rPr>
        <sz val="10"/>
        <rFont val="Calibri"/>
        <family val="1"/>
      </rPr>
      <t>65:07,5</t>
    </r>
  </si>
  <si>
    <r>
      <rPr>
        <sz val="10"/>
        <rFont val="Calibri"/>
        <family val="1"/>
      </rPr>
      <t>Rok</t>
    </r>
  </si>
  <si>
    <r>
      <rPr>
        <sz val="10"/>
        <rFont val="Calibri"/>
        <family val="1"/>
      </rPr>
      <t>Škulj</t>
    </r>
  </si>
  <si>
    <r>
      <rPr>
        <sz val="10"/>
        <rFont val="Calibri"/>
        <family val="1"/>
      </rPr>
      <t>PGD Dol pri Ljubljani</t>
    </r>
  </si>
  <si>
    <r>
      <rPr>
        <sz val="10"/>
        <rFont val="Calibri"/>
        <family val="1"/>
      </rPr>
      <t>72:22,8</t>
    </r>
  </si>
  <si>
    <r>
      <rPr>
        <sz val="10"/>
        <rFont val="Calibri"/>
        <family val="1"/>
      </rPr>
      <t>Dragan</t>
    </r>
  </si>
  <si>
    <r>
      <rPr>
        <sz val="10"/>
        <rFont val="Calibri"/>
        <family val="1"/>
      </rPr>
      <t>Pandurević</t>
    </r>
  </si>
  <si>
    <r>
      <rPr>
        <sz val="10"/>
        <rFont val="Calibri"/>
        <family val="1"/>
      </rPr>
      <t>54:21,5</t>
    </r>
  </si>
  <si>
    <r>
      <rPr>
        <sz val="10"/>
        <rFont val="Calibri"/>
        <family val="1"/>
      </rPr>
      <t>Drago</t>
    </r>
  </si>
  <si>
    <r>
      <rPr>
        <sz val="10"/>
        <rFont val="Calibri"/>
        <family val="1"/>
      </rPr>
      <t>Laznik</t>
    </r>
  </si>
  <si>
    <r>
      <rPr>
        <sz val="10"/>
        <rFont val="Calibri"/>
        <family val="1"/>
      </rPr>
      <t>65:47,4</t>
    </r>
  </si>
  <si>
    <r>
      <rPr>
        <sz val="10"/>
        <rFont val="Calibri"/>
        <family val="1"/>
      </rPr>
      <t>Staš</t>
    </r>
  </si>
  <si>
    <r>
      <rPr>
        <sz val="10"/>
        <rFont val="Calibri"/>
        <family val="1"/>
      </rPr>
      <t>Gregorinčič</t>
    </r>
  </si>
  <si>
    <r>
      <rPr>
        <sz val="10"/>
        <rFont val="Calibri"/>
        <family val="1"/>
      </rPr>
      <t>M2</t>
    </r>
  </si>
  <si>
    <r>
      <rPr>
        <sz val="10"/>
        <rFont val="Calibri"/>
        <family val="1"/>
      </rPr>
      <t>39:29,5</t>
    </r>
  </si>
  <si>
    <r>
      <rPr>
        <sz val="10"/>
        <rFont val="Calibri"/>
        <family val="1"/>
      </rPr>
      <t>40:14,6</t>
    </r>
  </si>
  <si>
    <r>
      <rPr>
        <sz val="10"/>
        <rFont val="Calibri"/>
        <family val="1"/>
      </rPr>
      <t>Žiga</t>
    </r>
  </si>
  <si>
    <r>
      <rPr>
        <sz val="10"/>
        <rFont val="Calibri"/>
        <family val="1"/>
      </rPr>
      <t>Brezigar</t>
    </r>
  </si>
  <si>
    <r>
      <rPr>
        <sz val="10"/>
        <rFont val="Calibri"/>
        <family val="1"/>
      </rPr>
      <t>42:18,5</t>
    </r>
  </si>
  <si>
    <r>
      <rPr>
        <sz val="10"/>
        <rFont val="Calibri"/>
        <family val="1"/>
      </rPr>
      <t>Virgil</t>
    </r>
  </si>
  <si>
    <r>
      <rPr>
        <sz val="10"/>
        <rFont val="Calibri"/>
        <family val="1"/>
      </rPr>
      <t>Kotnik</t>
    </r>
  </si>
  <si>
    <r>
      <rPr>
        <sz val="10"/>
        <rFont val="Calibri"/>
        <family val="1"/>
      </rPr>
      <t>TSK Rogla</t>
    </r>
  </si>
  <si>
    <r>
      <rPr>
        <sz val="10"/>
        <rFont val="Calibri"/>
        <family val="1"/>
      </rPr>
      <t>M3</t>
    </r>
  </si>
  <si>
    <r>
      <rPr>
        <sz val="10"/>
        <rFont val="Calibri"/>
        <family val="1"/>
      </rPr>
      <t>09:17,8</t>
    </r>
  </si>
  <si>
    <r>
      <rPr>
        <sz val="10"/>
        <rFont val="Calibri"/>
        <family val="1"/>
      </rPr>
      <t>Lovro</t>
    </r>
  </si>
  <si>
    <r>
      <rPr>
        <sz val="10"/>
        <rFont val="Calibri"/>
        <family val="1"/>
      </rPr>
      <t>Hitrec</t>
    </r>
  </si>
  <si>
    <r>
      <rPr>
        <sz val="10"/>
        <rFont val="Calibri"/>
        <family val="1"/>
      </rPr>
      <t>09:18,5</t>
    </r>
  </si>
  <si>
    <r>
      <rPr>
        <sz val="10"/>
        <rFont val="Calibri"/>
        <family val="1"/>
      </rPr>
      <t>Voh</t>
    </r>
  </si>
  <si>
    <r>
      <rPr>
        <sz val="10"/>
        <rFont val="Calibri"/>
        <family val="1"/>
      </rPr>
      <t>09:20,4</t>
    </r>
  </si>
  <si>
    <r>
      <rPr>
        <sz val="10"/>
        <rFont val="Calibri"/>
        <family val="1"/>
      </rPr>
      <t>Žan</t>
    </r>
  </si>
  <si>
    <r>
      <rPr>
        <sz val="10"/>
        <rFont val="Calibri"/>
        <family val="1"/>
      </rPr>
      <t>10:20,4</t>
    </r>
  </si>
  <si>
    <r>
      <rPr>
        <sz val="10"/>
        <rFont val="Calibri"/>
        <family val="1"/>
      </rPr>
      <t>Jon</t>
    </r>
  </si>
  <si>
    <r>
      <rPr>
        <sz val="10"/>
        <rFont val="Calibri"/>
        <family val="1"/>
      </rPr>
      <t>Stegel Turk</t>
    </r>
  </si>
  <si>
    <r>
      <rPr>
        <sz val="10"/>
        <rFont val="Calibri"/>
        <family val="1"/>
      </rPr>
      <t>10:37,3</t>
    </r>
  </si>
  <si>
    <r>
      <rPr>
        <sz val="10"/>
        <rFont val="Calibri"/>
        <family val="1"/>
      </rPr>
      <t>Domen</t>
    </r>
  </si>
  <si>
    <r>
      <rPr>
        <sz val="10"/>
        <rFont val="Calibri"/>
        <family val="1"/>
      </rPr>
      <t>10:49,7</t>
    </r>
  </si>
  <si>
    <r>
      <rPr>
        <sz val="10"/>
        <rFont val="Calibri"/>
        <family val="1"/>
      </rPr>
      <t>Jakob</t>
    </r>
  </si>
  <si>
    <r>
      <rPr>
        <sz val="10"/>
        <rFont val="Calibri"/>
        <family val="1"/>
      </rPr>
      <t>12:52,5</t>
    </r>
  </si>
  <si>
    <r>
      <rPr>
        <sz val="10"/>
        <rFont val="Calibri"/>
        <family val="1"/>
      </rPr>
      <t>Ula</t>
    </r>
  </si>
  <si>
    <r>
      <rPr>
        <sz val="10"/>
        <rFont val="Calibri"/>
        <family val="1"/>
      </rPr>
      <t>Kuhar</t>
    </r>
  </si>
  <si>
    <r>
      <rPr>
        <sz val="10"/>
        <rFont val="Calibri"/>
        <family val="1"/>
      </rPr>
      <t>Ž1</t>
    </r>
  </si>
  <si>
    <r>
      <rPr>
        <sz val="10"/>
        <rFont val="Calibri"/>
        <family val="1"/>
      </rPr>
      <t>66:25,2</t>
    </r>
  </si>
  <si>
    <r>
      <rPr>
        <sz val="10"/>
        <rFont val="Calibri"/>
        <family val="1"/>
      </rPr>
      <t>Julija</t>
    </r>
  </si>
  <si>
    <r>
      <rPr>
        <sz val="10"/>
        <rFont val="Calibri"/>
        <family val="1"/>
      </rPr>
      <t>Božič</t>
    </r>
  </si>
  <si>
    <r>
      <rPr>
        <sz val="10"/>
        <rFont val="Calibri"/>
        <family val="1"/>
      </rPr>
      <t>82:00,4</t>
    </r>
  </si>
  <si>
    <r>
      <rPr>
        <sz val="10"/>
        <rFont val="Calibri"/>
        <family val="1"/>
      </rPr>
      <t>Irena</t>
    </r>
  </si>
  <si>
    <r>
      <rPr>
        <sz val="10"/>
        <rFont val="Calibri"/>
        <family val="1"/>
      </rPr>
      <t>Auersperger</t>
    </r>
  </si>
  <si>
    <r>
      <rPr>
        <sz val="10"/>
        <rFont val="Calibri"/>
        <family val="1"/>
      </rPr>
      <t>73:24,1</t>
    </r>
  </si>
  <si>
    <r>
      <rPr>
        <sz val="10"/>
        <rFont val="Calibri"/>
        <family val="1"/>
      </rPr>
      <t>Petra</t>
    </r>
  </si>
  <si>
    <r>
      <rPr>
        <sz val="10"/>
        <rFont val="Calibri"/>
        <family val="1"/>
      </rPr>
      <t>Stegelj</t>
    </r>
  </si>
  <si>
    <r>
      <rPr>
        <sz val="10"/>
        <rFont val="Calibri"/>
        <family val="1"/>
      </rPr>
      <t>Amfibia</t>
    </r>
  </si>
  <si>
    <r>
      <rPr>
        <sz val="10"/>
        <rFont val="Calibri"/>
        <family val="1"/>
      </rPr>
      <t>77:08,8</t>
    </r>
  </si>
  <si>
    <r>
      <rPr>
        <sz val="10"/>
        <rFont val="Calibri"/>
        <family val="1"/>
      </rPr>
      <t>Nataša</t>
    </r>
  </si>
  <si>
    <r>
      <rPr>
        <sz val="10"/>
        <rFont val="Calibri"/>
        <family val="1"/>
      </rPr>
      <t>Breznikar</t>
    </r>
  </si>
  <si>
    <r>
      <rPr>
        <sz val="10"/>
        <rFont val="Calibri"/>
        <family val="1"/>
      </rPr>
      <t>76:30,0</t>
    </r>
  </si>
  <si>
    <r>
      <rPr>
        <sz val="10"/>
        <rFont val="Calibri"/>
        <family val="1"/>
      </rPr>
      <t>Mojca</t>
    </r>
  </si>
  <si>
    <r>
      <rPr>
        <sz val="10"/>
        <rFont val="Calibri"/>
        <family val="1"/>
      </rPr>
      <t>Sešek</t>
    </r>
  </si>
  <si>
    <r>
      <rPr>
        <sz val="10"/>
        <rFont val="Calibri"/>
        <family val="1"/>
      </rPr>
      <t>109:28,2</t>
    </r>
  </si>
  <si>
    <r>
      <rPr>
        <sz val="10"/>
        <rFont val="Calibri"/>
        <family val="1"/>
      </rPr>
      <t>Lučka</t>
    </r>
  </si>
  <si>
    <r>
      <rPr>
        <sz val="10"/>
        <rFont val="Calibri"/>
        <family val="1"/>
      </rPr>
      <t>Kremesec Avramovič</t>
    </r>
  </si>
  <si>
    <r>
      <rPr>
        <sz val="10"/>
        <rFont val="Calibri"/>
        <family val="1"/>
      </rPr>
      <t>Ž2</t>
    </r>
  </si>
  <si>
    <r>
      <rPr>
        <sz val="10"/>
        <rFont val="Calibri"/>
        <family val="1"/>
      </rPr>
      <t>34:43,0</t>
    </r>
  </si>
  <si>
    <r>
      <rPr>
        <sz val="10"/>
        <rFont val="Calibri"/>
        <family val="1"/>
      </rPr>
      <t>Eva</t>
    </r>
  </si>
  <si>
    <r>
      <rPr>
        <sz val="10"/>
        <rFont val="Calibri"/>
        <family val="1"/>
      </rPr>
      <t>35:57,0</t>
    </r>
  </si>
  <si>
    <r>
      <rPr>
        <sz val="10"/>
        <rFont val="Calibri"/>
        <family val="1"/>
      </rPr>
      <t>Leja</t>
    </r>
  </si>
  <si>
    <r>
      <rPr>
        <sz val="10"/>
        <rFont val="Calibri"/>
        <family val="1"/>
      </rPr>
      <t>Velepec</t>
    </r>
  </si>
  <si>
    <r>
      <rPr>
        <sz val="10"/>
        <rFont val="Calibri"/>
        <family val="1"/>
      </rPr>
      <t>40:18,3</t>
    </r>
  </si>
  <si>
    <r>
      <rPr>
        <sz val="10"/>
        <rFont val="Calibri"/>
        <family val="1"/>
      </rPr>
      <t>Lucija</t>
    </r>
  </si>
  <si>
    <r>
      <rPr>
        <sz val="10"/>
        <rFont val="Calibri"/>
        <family val="1"/>
      </rPr>
      <t>Cerar</t>
    </r>
  </si>
  <si>
    <r>
      <rPr>
        <sz val="10"/>
        <rFont val="Calibri"/>
        <family val="1"/>
      </rPr>
      <t>40:41,8</t>
    </r>
  </si>
  <si>
    <r>
      <rPr>
        <sz val="10"/>
        <rFont val="Calibri"/>
        <family val="1"/>
      </rPr>
      <t>Katja</t>
    </r>
  </si>
  <si>
    <r>
      <rPr>
        <sz val="10"/>
        <rFont val="Calibri"/>
        <family val="1"/>
      </rPr>
      <t>Čerin</t>
    </r>
  </si>
  <si>
    <r>
      <rPr>
        <sz val="10"/>
        <rFont val="Calibri"/>
        <family val="1"/>
      </rPr>
      <t>41:28,9</t>
    </r>
  </si>
  <si>
    <r>
      <rPr>
        <sz val="10"/>
        <rFont val="Calibri"/>
        <family val="1"/>
      </rPr>
      <t>Špela</t>
    </r>
  </si>
  <si>
    <r>
      <rPr>
        <sz val="10"/>
        <rFont val="Calibri"/>
        <family val="1"/>
      </rPr>
      <t>43:27,8</t>
    </r>
  </si>
  <si>
    <r>
      <rPr>
        <sz val="10"/>
        <rFont val="Calibri"/>
        <family val="1"/>
      </rPr>
      <t>43:28,5</t>
    </r>
  </si>
  <si>
    <r>
      <rPr>
        <sz val="10"/>
        <rFont val="Calibri"/>
        <family val="1"/>
      </rPr>
      <t>Mateja</t>
    </r>
  </si>
  <si>
    <r>
      <rPr>
        <sz val="10"/>
        <rFont val="Calibri"/>
        <family val="1"/>
      </rPr>
      <t>Korošec</t>
    </r>
  </si>
  <si>
    <r>
      <rPr>
        <sz val="10"/>
        <rFont val="Calibri"/>
        <family val="1"/>
      </rPr>
      <t>43:42,6</t>
    </r>
  </si>
  <si>
    <r>
      <rPr>
        <sz val="10"/>
        <rFont val="Calibri"/>
        <family val="1"/>
      </rPr>
      <t>Ana</t>
    </r>
  </si>
  <si>
    <r>
      <rPr>
        <sz val="10"/>
        <rFont val="Calibri"/>
        <family val="1"/>
      </rPr>
      <t>43:47,4</t>
    </r>
  </si>
  <si>
    <r>
      <rPr>
        <sz val="10"/>
        <rFont val="Calibri"/>
        <family val="1"/>
      </rPr>
      <t>Tjaša</t>
    </r>
  </si>
  <si>
    <r>
      <rPr>
        <sz val="10"/>
        <rFont val="Calibri"/>
        <family val="1"/>
      </rPr>
      <t>Podbevšek</t>
    </r>
  </si>
  <si>
    <r>
      <rPr>
        <sz val="10"/>
        <rFont val="Calibri"/>
        <family val="1"/>
      </rPr>
      <t>43:57,7</t>
    </r>
  </si>
  <si>
    <r>
      <rPr>
        <sz val="10"/>
        <rFont val="Calibri"/>
        <family val="1"/>
      </rPr>
      <t>Zlatka</t>
    </r>
  </si>
  <si>
    <r>
      <rPr>
        <sz val="10"/>
        <rFont val="Calibri"/>
        <family val="1"/>
      </rPr>
      <t>44:18,3</t>
    </r>
  </si>
  <si>
    <r>
      <rPr>
        <sz val="10"/>
        <rFont val="Calibri"/>
        <family val="1"/>
      </rPr>
      <t>Nika</t>
    </r>
  </si>
  <si>
    <r>
      <rPr>
        <sz val="10"/>
        <rFont val="Calibri"/>
        <family val="1"/>
      </rPr>
      <t>Ogrin</t>
    </r>
  </si>
  <si>
    <r>
      <rPr>
        <sz val="10"/>
        <rFont val="Calibri"/>
        <family val="1"/>
      </rPr>
      <t>45:36,6</t>
    </r>
  </si>
  <si>
    <r>
      <rPr>
        <sz val="10"/>
        <rFont val="Calibri"/>
        <family val="1"/>
      </rPr>
      <t>Neža</t>
    </r>
  </si>
  <si>
    <r>
      <rPr>
        <sz val="10"/>
        <rFont val="Calibri"/>
        <family val="1"/>
      </rPr>
      <t>Glad</t>
    </r>
  </si>
  <si>
    <r>
      <rPr>
        <sz val="10"/>
        <rFont val="Calibri"/>
        <family val="1"/>
      </rPr>
      <t>45:42,6</t>
    </r>
  </si>
  <si>
    <r>
      <rPr>
        <sz val="10"/>
        <rFont val="Calibri"/>
        <family val="1"/>
      </rPr>
      <t>Patricija</t>
    </r>
  </si>
  <si>
    <r>
      <rPr>
        <sz val="10"/>
        <rFont val="Calibri"/>
        <family val="1"/>
      </rPr>
      <t>45:58,8</t>
    </r>
  </si>
  <si>
    <r>
      <rPr>
        <sz val="10"/>
        <rFont val="Calibri"/>
        <family val="1"/>
      </rPr>
      <t>50:36,6</t>
    </r>
  </si>
  <si>
    <r>
      <rPr>
        <sz val="10"/>
        <rFont val="Calibri"/>
        <family val="1"/>
      </rPr>
      <t>Tina</t>
    </r>
  </si>
  <si>
    <r>
      <rPr>
        <sz val="10"/>
        <rFont val="Calibri"/>
        <family val="1"/>
      </rPr>
      <t>Kremesec</t>
    </r>
  </si>
  <si>
    <r>
      <rPr>
        <sz val="10"/>
        <rFont val="Calibri"/>
        <family val="1"/>
      </rPr>
      <t>50:38,1</t>
    </r>
  </si>
  <si>
    <r>
      <rPr>
        <sz val="10"/>
        <rFont val="Calibri"/>
        <family val="1"/>
      </rPr>
      <t>Iva</t>
    </r>
  </si>
  <si>
    <r>
      <rPr>
        <sz val="10"/>
        <rFont val="Calibri"/>
        <family val="1"/>
      </rPr>
      <t>Ž3</t>
    </r>
  </si>
  <si>
    <r>
      <rPr>
        <sz val="10"/>
        <rFont val="Calibri"/>
        <family val="1"/>
      </rPr>
      <t>10:21,5</t>
    </r>
  </si>
  <si>
    <r>
      <rPr>
        <sz val="10"/>
        <rFont val="Calibri"/>
        <family val="1"/>
      </rPr>
      <t>Tinkara</t>
    </r>
  </si>
  <si>
    <r>
      <rPr>
        <sz val="10"/>
        <rFont val="Calibri"/>
        <family val="1"/>
      </rPr>
      <t>10:22,1</t>
    </r>
  </si>
  <si>
    <r>
      <rPr>
        <sz val="10"/>
        <rFont val="Calibri"/>
        <family val="1"/>
      </rPr>
      <t>Brina</t>
    </r>
  </si>
  <si>
    <r>
      <rPr>
        <sz val="10"/>
        <rFont val="Calibri"/>
        <family val="1"/>
      </rPr>
      <t>11:06,3</t>
    </r>
  </si>
  <si>
    <r>
      <rPr>
        <sz val="10"/>
        <rFont val="Calibri"/>
        <family val="1"/>
      </rPr>
      <t>Ela</t>
    </r>
  </si>
  <si>
    <r>
      <rPr>
        <sz val="10"/>
        <rFont val="Calibri"/>
        <family val="1"/>
      </rPr>
      <t>11:30,5</t>
    </r>
  </si>
  <si>
    <r>
      <rPr>
        <sz val="10"/>
        <rFont val="Calibri"/>
        <family val="1"/>
      </rPr>
      <t>Gaja</t>
    </r>
  </si>
  <si>
    <r>
      <rPr>
        <sz val="10"/>
        <rFont val="Calibri"/>
        <family val="1"/>
      </rPr>
      <t>Marinšek</t>
    </r>
  </si>
  <si>
    <r>
      <rPr>
        <sz val="10"/>
        <rFont val="Calibri"/>
        <family val="1"/>
      </rPr>
      <t>12:59,6</t>
    </r>
  </si>
  <si>
    <r>
      <rPr>
        <sz val="10"/>
        <rFont val="Calibri"/>
        <family val="1"/>
      </rPr>
      <t>Barbara</t>
    </r>
  </si>
  <si>
    <r>
      <rPr>
        <sz val="10"/>
        <rFont val="Calibri"/>
        <family val="1"/>
      </rPr>
      <t>19:25,1</t>
    </r>
  </si>
  <si>
    <r>
      <rPr>
        <sz val="10"/>
        <rFont val="Calibri"/>
        <family val="1"/>
      </rPr>
      <t>Neca</t>
    </r>
  </si>
  <si>
    <r>
      <rPr>
        <sz val="10"/>
        <rFont val="Calibri"/>
        <family val="1"/>
      </rPr>
      <t>Auersperger Bandalo</t>
    </r>
  </si>
  <si>
    <r>
      <rPr>
        <sz val="10"/>
        <rFont val="Calibri"/>
        <family val="1"/>
      </rPr>
      <t>26:39,9</t>
    </r>
  </si>
  <si>
    <t>NAJ ČASI - ŽENSKE (pod 70 min)</t>
  </si>
  <si>
    <t>Starost</t>
  </si>
  <si>
    <t>NAJ ČASI - MOŠKI (pod 54 min)</t>
  </si>
  <si>
    <t>Kategorija M1 - ABSOLUTNO moški kratka proga (2.5 km)</t>
  </si>
  <si>
    <t>Miloš</t>
  </si>
  <si>
    <t>Klindo</t>
  </si>
  <si>
    <t>AK Prnjavor</t>
  </si>
  <si>
    <t>A-M1</t>
  </si>
  <si>
    <t>11:05,9</t>
  </si>
  <si>
    <t>Harnold švajger</t>
  </si>
  <si>
    <t>11:23,3</t>
  </si>
  <si>
    <t>Lev</t>
  </si>
  <si>
    <t>12:41,2</t>
  </si>
  <si>
    <t>12:42,9</t>
  </si>
  <si>
    <t>13:19,3</t>
  </si>
  <si>
    <t>Podvez</t>
  </si>
  <si>
    <t>14:25,2</t>
  </si>
  <si>
    <t>14:54,6</t>
  </si>
  <si>
    <t>Kategorija M2 - ABSOLUTNO moški srednja proga (6 km)</t>
  </si>
  <si>
    <t>Ojstersek</t>
  </si>
  <si>
    <t>A-M2</t>
  </si>
  <si>
    <t>28:41,8</t>
  </si>
  <si>
    <t>30:34,5</t>
  </si>
  <si>
    <t>32:12,9</t>
  </si>
  <si>
    <t>33:15,1</t>
  </si>
  <si>
    <t>Orehek</t>
  </si>
  <si>
    <t>36:16,6</t>
  </si>
  <si>
    <t>37:13,7</t>
  </si>
  <si>
    <t>Gregorinčič</t>
  </si>
  <si>
    <t>38:19,9</t>
  </si>
  <si>
    <t>Homar</t>
  </si>
  <si>
    <t>Videm</t>
  </si>
  <si>
    <t>41:36,3</t>
  </si>
  <si>
    <t>Aleksej</t>
  </si>
  <si>
    <t>Kuzmin</t>
  </si>
  <si>
    <t>Žalec</t>
  </si>
  <si>
    <t>61:36,4</t>
  </si>
  <si>
    <t>Kategorija M3 - ABSOLUTNO moški dolga proga (11 km)</t>
  </si>
  <si>
    <t>A-M3</t>
  </si>
  <si>
    <t>43:57,5</t>
  </si>
  <si>
    <t>49:11,8</t>
  </si>
  <si>
    <t>Kolenc</t>
  </si>
  <si>
    <t>ŠD Vrhpolje</t>
  </si>
  <si>
    <t>50:55,6</t>
  </si>
  <si>
    <t>51:20,5</t>
  </si>
  <si>
    <t>Urbani Tekači</t>
  </si>
  <si>
    <t>51:37,2</t>
  </si>
  <si>
    <t>LJ Tekači</t>
  </si>
  <si>
    <t>52:57,1</t>
  </si>
  <si>
    <t>53:15,0</t>
  </si>
  <si>
    <t>53:29,0</t>
  </si>
  <si>
    <t>ŠD Zagorica pri Dolskem</t>
  </si>
  <si>
    <t>54:38,7</t>
  </si>
  <si>
    <t>Kozan</t>
  </si>
  <si>
    <t>55:34,9</t>
  </si>
  <si>
    <t>Gorenc</t>
  </si>
  <si>
    <t>56:05,2</t>
  </si>
  <si>
    <t>Mišmaš</t>
  </si>
  <si>
    <t>60:40,5</t>
  </si>
  <si>
    <t>Kodrič</t>
  </si>
  <si>
    <t>61:06,2</t>
  </si>
  <si>
    <t>Premerl</t>
  </si>
  <si>
    <t>61:09,9</t>
  </si>
  <si>
    <t>Samir</t>
  </si>
  <si>
    <t>Pajalić</t>
  </si>
  <si>
    <t>Jereb</t>
  </si>
  <si>
    <t>69:20,3</t>
  </si>
  <si>
    <t>Mencin</t>
  </si>
  <si>
    <t>Moravče v supergah</t>
  </si>
  <si>
    <t>69:23,0</t>
  </si>
  <si>
    <t>Jošt</t>
  </si>
  <si>
    <t>71:14,5</t>
  </si>
  <si>
    <t>72:45,3</t>
  </si>
  <si>
    <t>76:01,7</t>
  </si>
  <si>
    <t>PGD Dol pri Ljubljani</t>
  </si>
  <si>
    <t>77:11,5</t>
  </si>
  <si>
    <t>TK Šmarnogorska Naveza</t>
  </si>
  <si>
    <t>78:26,3</t>
  </si>
  <si>
    <t>101:52,1</t>
  </si>
  <si>
    <t>Štefan</t>
  </si>
  <si>
    <t>Lešnik</t>
  </si>
  <si>
    <t>117:31,3</t>
  </si>
  <si>
    <t>Kategorija Ž1 - ABSOLUTNO ženske dolga proga (2.5 km)</t>
  </si>
  <si>
    <t>A-Ž1</t>
  </si>
  <si>
    <t>13:03,2</t>
  </si>
  <si>
    <t>13:35,1</t>
  </si>
  <si>
    <t>Čerin</t>
  </si>
  <si>
    <t>14:07,0</t>
  </si>
  <si>
    <t>14:33,6</t>
  </si>
  <si>
    <t>15:05,5</t>
  </si>
  <si>
    <t>15:47,1</t>
  </si>
  <si>
    <t>Eva</t>
  </si>
  <si>
    <t>Cankar</t>
  </si>
  <si>
    <t>Gorenja vas</t>
  </si>
  <si>
    <t>16:02,5</t>
  </si>
  <si>
    <t>Hudač</t>
  </si>
  <si>
    <t>16:14,3</t>
  </si>
  <si>
    <t>Anna</t>
  </si>
  <si>
    <t>17:54,4</t>
  </si>
  <si>
    <t>Majdič</t>
  </si>
  <si>
    <t>20:45,4</t>
  </si>
  <si>
    <t>Zara</t>
  </si>
  <si>
    <t>21:51,0</t>
  </si>
  <si>
    <t>Kategorija Ž2 - ABSOLUTNO ženske srednja proga (6 km)</t>
  </si>
  <si>
    <t>Daniela</t>
  </si>
  <si>
    <t>Perdih</t>
  </si>
  <si>
    <t>A-Ž2</t>
  </si>
  <si>
    <t>33:42,1</t>
  </si>
  <si>
    <t>37:55,9</t>
  </si>
  <si>
    <t>38:11,8</t>
  </si>
  <si>
    <t>41:12,6</t>
  </si>
  <si>
    <t>Korošec</t>
  </si>
  <si>
    <t>Maruša</t>
  </si>
  <si>
    <t>41:49,7</t>
  </si>
  <si>
    <t>42:48,1</t>
  </si>
  <si>
    <t>46:05,6</t>
  </si>
  <si>
    <t>Alina</t>
  </si>
  <si>
    <t>47:00,8</t>
  </si>
  <si>
    <t>Zupan</t>
  </si>
  <si>
    <t>47:01,3</t>
  </si>
  <si>
    <t>Gaja</t>
  </si>
  <si>
    <t>Ziherl</t>
  </si>
  <si>
    <t>53:51,4</t>
  </si>
  <si>
    <t>Ava</t>
  </si>
  <si>
    <t>Stevanović</t>
  </si>
  <si>
    <t>53:51,9</t>
  </si>
  <si>
    <t>Rebeka</t>
  </si>
  <si>
    <t>Vodovnik</t>
  </si>
  <si>
    <t>Kategorija Ž3 - ABSOLUTNO ženske dolga proga (11 km)</t>
  </si>
  <si>
    <t>A-Ž3</t>
  </si>
  <si>
    <t>64:47,1</t>
  </si>
  <si>
    <t>67:12,1</t>
  </si>
  <si>
    <t>69:39,2</t>
  </si>
  <si>
    <t>Breznikar</t>
  </si>
  <si>
    <t>75:00,1</t>
  </si>
  <si>
    <t>79:33,9</t>
  </si>
  <si>
    <t>80:57,4</t>
  </si>
  <si>
    <t>100:31,1</t>
  </si>
  <si>
    <t>42:08,0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</si>
</sst>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mm]:ss.0"/>
  </numFmts>
  <fonts count="15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1"/>
    </font>
    <font>
      <b/>
      <sz val="12"/>
      <color rgb="FFC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7" fontId="3" fillId="0" borderId="0" xfId="0" applyNumberFormat="1" applyFont="1" applyAlignment="1">
      <alignment horizontal="center"/>
    </xf>
    <xf numFmtId="0" fontId="8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2" fillId="0" borderId="0" xfId="2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8" borderId="0" xfId="0" applyNumberFormat="1" applyFont="1" applyFill="1" applyAlignment="1">
      <alignment horizontal="center"/>
    </xf>
    <xf numFmtId="0" fontId="9" fillId="5" borderId="0" xfId="0" quotePrefix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Continuous"/>
    </xf>
    <xf numFmtId="0" fontId="10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/>
    <xf numFmtId="0" fontId="10" fillId="7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</cellXfs>
  <cellStyles count="3">
    <cellStyle name="Navadno" xfId="0" builtinId="0"/>
    <cellStyle name="Navadno 2" xfId="2" xr:uid="{C79AC03C-8252-4A2C-890C-A964E05B531F}"/>
    <cellStyle name="Normal_Časomerilstvo_tes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6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TEK OKOL AJDOVŠČINE - udeležba po letih (spol)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grafi!$C$1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grafi!$C$2:$C$15</c:f>
              <c:numCache>
                <c:formatCode>General</c:formatCode>
                <c:ptCount val="14"/>
                <c:pt idx="0">
                  <c:v>36</c:v>
                </c:pt>
                <c:pt idx="1">
                  <c:v>47</c:v>
                </c:pt>
                <c:pt idx="2">
                  <c:v>54</c:v>
                </c:pt>
                <c:pt idx="3">
                  <c:v>48</c:v>
                </c:pt>
                <c:pt idx="4">
                  <c:v>56</c:v>
                </c:pt>
                <c:pt idx="5">
                  <c:v>30</c:v>
                </c:pt>
                <c:pt idx="6">
                  <c:v>48</c:v>
                </c:pt>
                <c:pt idx="7">
                  <c:v>40</c:v>
                </c:pt>
                <c:pt idx="8">
                  <c:v>43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27</c:v>
                </c:pt>
                <c:pt idx="1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823-9656-D8447E7E8A55}"/>
            </c:ext>
          </c:extLst>
        </c:ser>
        <c:ser>
          <c:idx val="1"/>
          <c:order val="1"/>
          <c:tx>
            <c:strRef>
              <c:f>grafi!$D$1</c:f>
              <c:strCache>
                <c:ptCount val="1"/>
                <c:pt idx="0">
                  <c:v>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grafi!$D$2:$D$15</c:f>
              <c:numCache>
                <c:formatCode>General</c:formatCode>
                <c:ptCount val="14"/>
                <c:pt idx="0">
                  <c:v>22</c:v>
                </c:pt>
                <c:pt idx="1">
                  <c:v>20</c:v>
                </c:pt>
                <c:pt idx="2">
                  <c:v>29</c:v>
                </c:pt>
                <c:pt idx="3">
                  <c:v>34</c:v>
                </c:pt>
                <c:pt idx="4">
                  <c:v>28</c:v>
                </c:pt>
                <c:pt idx="5">
                  <c:v>17</c:v>
                </c:pt>
                <c:pt idx="6">
                  <c:v>24</c:v>
                </c:pt>
                <c:pt idx="7">
                  <c:v>27</c:v>
                </c:pt>
                <c:pt idx="8">
                  <c:v>20</c:v>
                </c:pt>
                <c:pt idx="9">
                  <c:v>10</c:v>
                </c:pt>
                <c:pt idx="10">
                  <c:v>22</c:v>
                </c:pt>
                <c:pt idx="11">
                  <c:v>18</c:v>
                </c:pt>
                <c:pt idx="12">
                  <c:v>29</c:v>
                </c:pt>
                <c:pt idx="1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823-9656-D8447E7E8A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97051103"/>
        <c:axId val="749523039"/>
      </c:barChart>
      <c:catAx>
        <c:axId val="1297051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49523039"/>
        <c:crosses val="autoZero"/>
        <c:auto val="1"/>
        <c:lblAlgn val="ctr"/>
        <c:lblOffset val="100"/>
        <c:noMultiLvlLbl val="0"/>
      </c:catAx>
      <c:valAx>
        <c:axId val="7495230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70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Udeležba</a:t>
            </a:r>
            <a:r>
              <a:rPr lang="sl-SI" baseline="0"/>
              <a:t> po letih (spol)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grafi!$C$1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grafi!$C$2:$C$15</c:f>
              <c:numCache>
                <c:formatCode>General</c:formatCode>
                <c:ptCount val="14"/>
                <c:pt idx="0">
                  <c:v>36</c:v>
                </c:pt>
                <c:pt idx="1">
                  <c:v>47</c:v>
                </c:pt>
                <c:pt idx="2">
                  <c:v>54</c:v>
                </c:pt>
                <c:pt idx="3">
                  <c:v>48</c:v>
                </c:pt>
                <c:pt idx="4">
                  <c:v>56</c:v>
                </c:pt>
                <c:pt idx="5">
                  <c:v>30</c:v>
                </c:pt>
                <c:pt idx="6">
                  <c:v>48</c:v>
                </c:pt>
                <c:pt idx="7">
                  <c:v>40</c:v>
                </c:pt>
                <c:pt idx="8">
                  <c:v>43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27</c:v>
                </c:pt>
                <c:pt idx="1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8-4FD6-AF09-E0F4C4069348}"/>
            </c:ext>
          </c:extLst>
        </c:ser>
        <c:ser>
          <c:idx val="1"/>
          <c:order val="1"/>
          <c:tx>
            <c:strRef>
              <c:f>grafi!$D$1</c:f>
              <c:strCache>
                <c:ptCount val="1"/>
                <c:pt idx="0">
                  <c:v>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grafi!$D$2:$D$15</c:f>
              <c:numCache>
                <c:formatCode>General</c:formatCode>
                <c:ptCount val="14"/>
                <c:pt idx="0">
                  <c:v>22</c:v>
                </c:pt>
                <c:pt idx="1">
                  <c:v>20</c:v>
                </c:pt>
                <c:pt idx="2">
                  <c:v>29</c:v>
                </c:pt>
                <c:pt idx="3">
                  <c:v>34</c:v>
                </c:pt>
                <c:pt idx="4">
                  <c:v>28</c:v>
                </c:pt>
                <c:pt idx="5">
                  <c:v>17</c:v>
                </c:pt>
                <c:pt idx="6">
                  <c:v>24</c:v>
                </c:pt>
                <c:pt idx="7">
                  <c:v>27</c:v>
                </c:pt>
                <c:pt idx="8">
                  <c:v>20</c:v>
                </c:pt>
                <c:pt idx="9">
                  <c:v>10</c:v>
                </c:pt>
                <c:pt idx="10">
                  <c:v>22</c:v>
                </c:pt>
                <c:pt idx="11">
                  <c:v>18</c:v>
                </c:pt>
                <c:pt idx="12">
                  <c:v>29</c:v>
                </c:pt>
                <c:pt idx="1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8-4FD6-AF09-E0F4C4069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7051103"/>
        <c:axId val="749523039"/>
      </c:barChart>
      <c:catAx>
        <c:axId val="12970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49523039"/>
        <c:crosses val="autoZero"/>
        <c:auto val="1"/>
        <c:lblAlgn val="ctr"/>
        <c:lblOffset val="100"/>
        <c:noMultiLvlLbl val="0"/>
      </c:catAx>
      <c:valAx>
        <c:axId val="74952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970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Udeležba</a:t>
            </a:r>
            <a:r>
              <a:rPr lang="sl-SI" baseline="0"/>
              <a:t> po letih (klubi)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grafi!$M$1</c:f>
              <c:strCache>
                <c:ptCount val="1"/>
                <c:pt idx="0">
                  <c:v>ŠD Zagorica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grafi!$M$2:$M$15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5-41D2-82F9-531582DBFA72}"/>
            </c:ext>
          </c:extLst>
        </c:ser>
        <c:ser>
          <c:idx val="1"/>
          <c:order val="1"/>
          <c:tx>
            <c:strRef>
              <c:f>grafi!$N$1</c:f>
              <c:strCache>
                <c:ptCount val="1"/>
                <c:pt idx="0">
                  <c:v>ŠD Partizan Dolsko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grafi!$N$2:$N$15</c:f>
              <c:numCache>
                <c:formatCode>General</c:formatCode>
                <c:ptCount val="14"/>
                <c:pt idx="0">
                  <c:v>12</c:v>
                </c:pt>
                <c:pt idx="1">
                  <c:v>19</c:v>
                </c:pt>
                <c:pt idx="2">
                  <c:v>14</c:v>
                </c:pt>
                <c:pt idx="3">
                  <c:v>23</c:v>
                </c:pt>
                <c:pt idx="4">
                  <c:v>19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5-41D2-82F9-531582DBFA72}"/>
            </c:ext>
          </c:extLst>
        </c:ser>
        <c:ser>
          <c:idx val="2"/>
          <c:order val="2"/>
          <c:tx>
            <c:strRef>
              <c:f>grafi!$O$1</c:f>
              <c:strCache>
                <c:ptCount val="1"/>
                <c:pt idx="0">
                  <c:v>TSK Jub Dol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grafi!$O$2:$O$15</c:f>
              <c:numCache>
                <c:formatCode>General</c:formatCode>
                <c:ptCount val="14"/>
                <c:pt idx="0">
                  <c:v>23</c:v>
                </c:pt>
                <c:pt idx="1">
                  <c:v>19</c:v>
                </c:pt>
                <c:pt idx="2">
                  <c:v>20</c:v>
                </c:pt>
                <c:pt idx="3">
                  <c:v>10</c:v>
                </c:pt>
                <c:pt idx="4">
                  <c:v>23</c:v>
                </c:pt>
                <c:pt idx="5">
                  <c:v>14</c:v>
                </c:pt>
                <c:pt idx="6">
                  <c:v>22</c:v>
                </c:pt>
                <c:pt idx="7">
                  <c:v>24</c:v>
                </c:pt>
                <c:pt idx="8">
                  <c:v>18</c:v>
                </c:pt>
                <c:pt idx="9">
                  <c:v>19</c:v>
                </c:pt>
                <c:pt idx="10">
                  <c:v>30</c:v>
                </c:pt>
                <c:pt idx="11">
                  <c:v>28</c:v>
                </c:pt>
                <c:pt idx="12">
                  <c:v>20</c:v>
                </c:pt>
                <c:pt idx="1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5-41D2-82F9-531582DBFA72}"/>
            </c:ext>
          </c:extLst>
        </c:ser>
        <c:ser>
          <c:idx val="3"/>
          <c:order val="3"/>
          <c:tx>
            <c:strRef>
              <c:f>grafi!$P$1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grafi!$A$2:$A$15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grafi!$P$2:$P$15</c:f>
              <c:numCache>
                <c:formatCode>General</c:formatCode>
                <c:ptCount val="14"/>
                <c:pt idx="0">
                  <c:v>23</c:v>
                </c:pt>
                <c:pt idx="1">
                  <c:v>27</c:v>
                </c:pt>
                <c:pt idx="2">
                  <c:v>49</c:v>
                </c:pt>
                <c:pt idx="3">
                  <c:v>47</c:v>
                </c:pt>
                <c:pt idx="4">
                  <c:v>37</c:v>
                </c:pt>
                <c:pt idx="5">
                  <c:v>16</c:v>
                </c:pt>
                <c:pt idx="6">
                  <c:v>35</c:v>
                </c:pt>
                <c:pt idx="7">
                  <c:v>29</c:v>
                </c:pt>
                <c:pt idx="8">
                  <c:v>38</c:v>
                </c:pt>
                <c:pt idx="9">
                  <c:v>7</c:v>
                </c:pt>
                <c:pt idx="10">
                  <c:v>15</c:v>
                </c:pt>
                <c:pt idx="11">
                  <c:v>6</c:v>
                </c:pt>
                <c:pt idx="12">
                  <c:v>27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55-41D2-82F9-531582DB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7051103"/>
        <c:axId val="749523039"/>
      </c:barChart>
      <c:catAx>
        <c:axId val="12970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49523039"/>
        <c:crosses val="autoZero"/>
        <c:auto val="1"/>
        <c:lblAlgn val="ctr"/>
        <c:lblOffset val="100"/>
        <c:noMultiLvlLbl val="0"/>
      </c:catAx>
      <c:valAx>
        <c:axId val="74952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2970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A5C0EF-6016-4145-938F-57A6BBEB3932}">
  <sheetPr/>
  <sheetViews>
    <sheetView zoomScale="1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23" cy="628872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2371D63-82B8-4E16-5233-82FE015B10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10</xdr:col>
      <xdr:colOff>22425</xdr:colOff>
      <xdr:row>32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6635CFF-E871-F6CF-FBB2-A6F4B448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16</xdr:row>
      <xdr:rowOff>0</xdr:rowOff>
    </xdr:from>
    <xdr:to>
      <xdr:col>18</xdr:col>
      <xdr:colOff>336750</xdr:colOff>
      <xdr:row>32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C42BFD-E574-4BA1-B0A2-21D826540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rnej/Desktop/Gozdni%20tek_timing_2014_V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abnik/Documents/08_Drugo/02%20Partizan/Prireditve/Gozdni%20tek/2013/Gozdni%20tek_timing_2013_V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Prireditve\Gozdni%20tek\Gozdni%20tek_timing_2016_Rezultati.xlsm" TargetMode="External"/><Relationship Id="rId1" Type="http://schemas.openxmlformats.org/officeDocument/2006/relationships/externalLinkPath" Target="/Users/Uporabnik/Documents/08_Drugo/02%20Partizan/Prireditve/Gozdni%20tek/Gozdni%20tek_timing_2016_Rezultati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17_Rezultati.xlsm" TargetMode="External"/><Relationship Id="rId1" Type="http://schemas.openxmlformats.org/officeDocument/2006/relationships/externalLinkPath" Target="/Users/Uporabnik/Documents/08_Drugo/02%20Partizan/Ajda/rerezultatitekaajda/Gozdni%20tek_timing_2017_Rezultati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18_Rezultati.xlsm" TargetMode="External"/><Relationship Id="rId1" Type="http://schemas.openxmlformats.org/officeDocument/2006/relationships/externalLinkPath" Target="/Users/Uporabnik/Documents/08_Drugo/02%20Partizan/Ajda/rerezultatitekaajda/Gozdni%20tek_timing_2018_Rezultati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19_Rezultati.xlsm" TargetMode="External"/><Relationship Id="rId1" Type="http://schemas.openxmlformats.org/officeDocument/2006/relationships/externalLinkPath" Target="/Users/Uporabnik/Documents/08_Drugo/02%20Partizan/Ajda/rerezultatitekaajda/Gozdni%20tek_timing_2019_Rezultati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20_Rezultati%20VrstniRedStStevilk.xlsm" TargetMode="External"/><Relationship Id="rId1" Type="http://schemas.openxmlformats.org/officeDocument/2006/relationships/externalLinkPath" Target="/Users/Uporabnik/Documents/08_Drugo/02%20Partizan/Ajda/rerezultatitekaajda/Gozdni%20tek_timing_2020_Rezultati%20VrstniRedStStevilk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21_Rezultati.xlsm" TargetMode="External"/><Relationship Id="rId1" Type="http://schemas.openxmlformats.org/officeDocument/2006/relationships/externalLinkPath" Target="/Users/Uporabnik/Documents/08_Drugo/02%20Partizan/Ajda/rerezultatitekaajda/Gozdni%20tek_timing_2021_Rezultati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22_Rezultati.xlsm" TargetMode="External"/><Relationship Id="rId1" Type="http://schemas.openxmlformats.org/officeDocument/2006/relationships/externalLinkPath" Target="/Users/Uporabnik/Documents/08_Drugo/02%20Partizan/Ajda/rerezultatitekaajda/Gozdni%20tek_timing_2022_Rezultati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porabnik\Documents\08_Drugo\02%20Partizan\Ajda\rerezultatitekaajda\Gozdni%20tek_timing_2023_Rezultati.xlsm" TargetMode="External"/><Relationship Id="rId1" Type="http://schemas.openxmlformats.org/officeDocument/2006/relationships/externalLinkPath" Target="/Users/Uporabnik/Documents/08_Drugo/02%20Partizan/Ajda/rerezultatitekaajda/Gozdni%20tek_timing_2023_Rezulta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2012"/>
    </sheetNames>
    <sheetDataSet>
      <sheetData sheetId="0">
        <row r="4">
          <cell r="A4">
            <v>1</v>
          </cell>
          <cell r="B4" t="str">
            <v>Boštjan</v>
          </cell>
          <cell r="C4" t="str">
            <v>Repanšek</v>
          </cell>
          <cell r="D4" t="str">
            <v>ŠD Partizan Dolsko</v>
          </cell>
          <cell r="E4">
            <v>1979</v>
          </cell>
          <cell r="F4" t="str">
            <v>M</v>
          </cell>
          <cell r="G4" t="str">
            <v>Dol pri Ljubljani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Matevž</v>
          </cell>
          <cell r="C5" t="str">
            <v>Bokalič</v>
          </cell>
          <cell r="D5" t="str">
            <v>ŠD Partizan Dolsko</v>
          </cell>
          <cell r="E5">
            <v>1984</v>
          </cell>
          <cell r="F5" t="str">
            <v>M</v>
          </cell>
          <cell r="G5" t="str">
            <v>Senožeti</v>
          </cell>
          <cell r="H5" t="str">
            <v>matevz@bokallic.com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Jernej</v>
          </cell>
          <cell r="C6" t="str">
            <v>Rebolj</v>
          </cell>
          <cell r="D6" t="str">
            <v>ŠD Partizan Dolsko</v>
          </cell>
          <cell r="E6">
            <v>1977</v>
          </cell>
          <cell r="F6" t="str">
            <v>M</v>
          </cell>
          <cell r="G6" t="str">
            <v>Kamnica</v>
          </cell>
          <cell r="H6" t="str">
            <v>jernej.rebolj@siol.net</v>
          </cell>
          <cell r="I6">
            <v>11</v>
          </cell>
          <cell r="J6" t="str">
            <v>M1</v>
          </cell>
        </row>
        <row r="7">
          <cell r="A7">
            <v>4</v>
          </cell>
          <cell r="B7" t="str">
            <v>Miha</v>
          </cell>
          <cell r="C7" t="str">
            <v>Bandalo</v>
          </cell>
          <cell r="D7" t="str">
            <v>ŠD Partizan Dolsko</v>
          </cell>
          <cell r="E7">
            <v>1981</v>
          </cell>
          <cell r="F7" t="str">
            <v>M</v>
          </cell>
          <cell r="G7" t="str">
            <v>Dol pri Ljubljani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Zorka</v>
          </cell>
          <cell r="C8" t="str">
            <v>Bošnjak</v>
          </cell>
          <cell r="D8" t="str">
            <v>Lisko Team</v>
          </cell>
          <cell r="E8">
            <v>1977</v>
          </cell>
          <cell r="F8" t="str">
            <v>Ž</v>
          </cell>
          <cell r="G8" t="str">
            <v>Hotederžica</v>
          </cell>
          <cell r="H8" t="str">
            <v>zorka.bosnjak@gmail.com</v>
          </cell>
          <cell r="I8">
            <v>11</v>
          </cell>
          <cell r="J8" t="str">
            <v>Ž1</v>
          </cell>
        </row>
        <row r="9">
          <cell r="A9">
            <v>6</v>
          </cell>
          <cell r="B9" t="str">
            <v>Marko</v>
          </cell>
          <cell r="C9" t="str">
            <v>Bučar</v>
          </cell>
          <cell r="D9" t="str">
            <v>Matick</v>
          </cell>
          <cell r="E9">
            <v>1988</v>
          </cell>
          <cell r="F9" t="str">
            <v>M</v>
          </cell>
          <cell r="G9" t="str">
            <v>Novo mesto</v>
          </cell>
          <cell r="H9" t="str">
            <v>marko_bucar88@yahoo.com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Miro</v>
          </cell>
          <cell r="C10" t="str">
            <v>Šuštar</v>
          </cell>
          <cell r="D10" t="str">
            <v>Matick</v>
          </cell>
          <cell r="E10">
            <v>1952</v>
          </cell>
          <cell r="F10" t="str">
            <v>M</v>
          </cell>
          <cell r="G10" t="str">
            <v>Mirna Peč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Stanislav</v>
          </cell>
          <cell r="C11" t="str">
            <v>Kralj</v>
          </cell>
          <cell r="D11" t="str">
            <v>Matick</v>
          </cell>
          <cell r="E11">
            <v>1970</v>
          </cell>
          <cell r="F11" t="str">
            <v>M</v>
          </cell>
          <cell r="G11" t="str">
            <v>Novo mesto</v>
          </cell>
          <cell r="H11" t="str">
            <v>skmatick@gmail.com</v>
          </cell>
          <cell r="I11">
            <v>11</v>
          </cell>
          <cell r="J11" t="str">
            <v>M1</v>
          </cell>
        </row>
        <row r="12">
          <cell r="A12">
            <v>9</v>
          </cell>
          <cell r="B12" t="str">
            <v>Andrej</v>
          </cell>
          <cell r="C12" t="str">
            <v>Jančar</v>
          </cell>
          <cell r="E12">
            <v>1969</v>
          </cell>
          <cell r="F12" t="str">
            <v>M</v>
          </cell>
          <cell r="G12" t="str">
            <v>Ljubljana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Andrej</v>
          </cell>
          <cell r="C13" t="str">
            <v>Jenko</v>
          </cell>
          <cell r="D13" t="str">
            <v>TSK JUB Dol</v>
          </cell>
          <cell r="E13">
            <v>1997</v>
          </cell>
          <cell r="F13" t="str">
            <v>M</v>
          </cell>
          <cell r="H13" t="str">
            <v>andrejjenko13@gmail.com</v>
          </cell>
          <cell r="I13">
            <v>11</v>
          </cell>
          <cell r="J13" t="str">
            <v>M1</v>
          </cell>
        </row>
        <row r="14">
          <cell r="A14">
            <v>11</v>
          </cell>
          <cell r="B14" t="str">
            <v>Bor</v>
          </cell>
          <cell r="C14" t="str">
            <v>Levičnik</v>
          </cell>
          <cell r="D14" t="str">
            <v>TSK JUB Dol</v>
          </cell>
          <cell r="E14">
            <v>2000</v>
          </cell>
          <cell r="F14" t="str">
            <v>M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Vlado</v>
          </cell>
          <cell r="C15" t="str">
            <v>Milošević</v>
          </cell>
          <cell r="E15">
            <v>1973</v>
          </cell>
          <cell r="F15" t="str">
            <v>M</v>
          </cell>
          <cell r="G15" t="str">
            <v>Ljubljana</v>
          </cell>
          <cell r="H15" t="str">
            <v>vlade007@yahoo.co.uk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Ivan</v>
          </cell>
          <cell r="C16" t="str">
            <v>Florjančič</v>
          </cell>
          <cell r="D16" t="str">
            <v>ŠD Medicus</v>
          </cell>
          <cell r="E16">
            <v>1941</v>
          </cell>
          <cell r="F16" t="str">
            <v>M</v>
          </cell>
          <cell r="G16" t="str">
            <v>Ljubljana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Miha</v>
          </cell>
          <cell r="C17" t="str">
            <v>Vidali</v>
          </cell>
          <cell r="D17" t="str">
            <v>Tekaški Forum</v>
          </cell>
          <cell r="E17">
            <v>1980</v>
          </cell>
          <cell r="F17" t="str">
            <v>M</v>
          </cell>
          <cell r="G17" t="str">
            <v>Dol pri Ljubljani</v>
          </cell>
          <cell r="H17" t="str">
            <v>miha.vidali@gmail.com</v>
          </cell>
          <cell r="I17">
            <v>11</v>
          </cell>
          <cell r="J17" t="str">
            <v>M1</v>
          </cell>
        </row>
        <row r="18">
          <cell r="A18">
            <v>15</v>
          </cell>
          <cell r="B18" t="str">
            <v>Renata</v>
          </cell>
          <cell r="C18" t="str">
            <v>Prašnikar</v>
          </cell>
          <cell r="D18" t="str">
            <v>TSK JUB Dol</v>
          </cell>
          <cell r="E18">
            <v>1998</v>
          </cell>
          <cell r="F18" t="str">
            <v>Ž</v>
          </cell>
          <cell r="G18" t="str">
            <v>Zajelše</v>
          </cell>
          <cell r="H18" t="str">
            <v>renata.prasnikar@gmail.com</v>
          </cell>
          <cell r="I18">
            <v>11</v>
          </cell>
          <cell r="J18" t="str">
            <v>Ž1</v>
          </cell>
        </row>
        <row r="19">
          <cell r="A19">
            <v>16</v>
          </cell>
          <cell r="B19" t="str">
            <v>Urška</v>
          </cell>
          <cell r="C19" t="str">
            <v>Koprivec</v>
          </cell>
          <cell r="D19" t="str">
            <v>TSK JUB Dol</v>
          </cell>
          <cell r="E19">
            <v>1997</v>
          </cell>
          <cell r="F19" t="str">
            <v>Ž</v>
          </cell>
          <cell r="G19" t="str">
            <v>Zajelše</v>
          </cell>
          <cell r="I19">
            <v>11</v>
          </cell>
          <cell r="J19" t="str">
            <v>Ž1</v>
          </cell>
        </row>
        <row r="20">
          <cell r="A20">
            <v>17</v>
          </cell>
          <cell r="B20" t="str">
            <v>Katja</v>
          </cell>
          <cell r="C20" t="str">
            <v>Marolt</v>
          </cell>
          <cell r="D20" t="str">
            <v>TSK JUB Dol</v>
          </cell>
          <cell r="E20">
            <v>1997</v>
          </cell>
          <cell r="F20" t="str">
            <v>Ž</v>
          </cell>
          <cell r="H20" t="str">
            <v>katja.doroteja@gmail.com</v>
          </cell>
          <cell r="I20">
            <v>11</v>
          </cell>
          <cell r="J20" t="str">
            <v>Ž1</v>
          </cell>
        </row>
        <row r="21">
          <cell r="A21">
            <v>18</v>
          </cell>
          <cell r="B21" t="str">
            <v>Blaž</v>
          </cell>
          <cell r="C21" t="str">
            <v>Zupančič</v>
          </cell>
          <cell r="E21">
            <v>1987</v>
          </cell>
          <cell r="F21" t="str">
            <v>M</v>
          </cell>
          <cell r="G21" t="str">
            <v>Zajelše</v>
          </cell>
          <cell r="H21" t="str">
            <v>blazzupancic@gmail.com</v>
          </cell>
          <cell r="I21">
            <v>11</v>
          </cell>
          <cell r="J21" t="str">
            <v>M1</v>
          </cell>
        </row>
        <row r="22">
          <cell r="A22">
            <v>19</v>
          </cell>
          <cell r="B22" t="str">
            <v>Tina</v>
          </cell>
          <cell r="C22" t="str">
            <v>Škarja</v>
          </cell>
          <cell r="D22" t="str">
            <v>TSK JUB Dol</v>
          </cell>
          <cell r="E22">
            <v>1997</v>
          </cell>
          <cell r="F22" t="str">
            <v>Ž</v>
          </cell>
          <cell r="G22" t="str">
            <v>Senožeti</v>
          </cell>
          <cell r="H22" t="str">
            <v>tina.skarja@gmail.com</v>
          </cell>
          <cell r="I22">
            <v>11</v>
          </cell>
          <cell r="J22" t="str">
            <v>Ž1</v>
          </cell>
        </row>
        <row r="23">
          <cell r="A23">
            <v>20</v>
          </cell>
          <cell r="B23" t="str">
            <v>Domen</v>
          </cell>
          <cell r="C23" t="str">
            <v>Plevel</v>
          </cell>
          <cell r="D23" t="str">
            <v>TSK JUB Dol</v>
          </cell>
          <cell r="E23">
            <v>1996</v>
          </cell>
          <cell r="F23" t="str">
            <v>M</v>
          </cell>
          <cell r="G23" t="str">
            <v>Zajelše</v>
          </cell>
          <cell r="H23" t="str">
            <v>domen.plevel@hotmail.com</v>
          </cell>
          <cell r="I23">
            <v>11</v>
          </cell>
          <cell r="J23" t="str">
            <v>M1</v>
          </cell>
        </row>
        <row r="24">
          <cell r="A24">
            <v>21</v>
          </cell>
          <cell r="B24" t="str">
            <v>Klemen</v>
          </cell>
          <cell r="C24" t="str">
            <v>Korpan</v>
          </cell>
          <cell r="E24">
            <v>1981</v>
          </cell>
          <cell r="F24" t="str">
            <v>M</v>
          </cell>
          <cell r="H24" t="str">
            <v>klemen@kerpan@gmail.com</v>
          </cell>
          <cell r="I24">
            <v>11</v>
          </cell>
          <cell r="J24" t="str">
            <v>M1</v>
          </cell>
        </row>
        <row r="25">
          <cell r="A25">
            <v>22</v>
          </cell>
          <cell r="B25" t="str">
            <v>Dušan</v>
          </cell>
          <cell r="C25" t="str">
            <v>Kotar</v>
          </cell>
          <cell r="D25" t="str">
            <v>Pustolovec Raid</v>
          </cell>
          <cell r="E25">
            <v>1963</v>
          </cell>
          <cell r="F25" t="str">
            <v>M</v>
          </cell>
          <cell r="G25" t="str">
            <v>Medvode</v>
          </cell>
          <cell r="I25">
            <v>11</v>
          </cell>
          <cell r="J25" t="str">
            <v>M1</v>
          </cell>
        </row>
        <row r="26">
          <cell r="A26">
            <v>23</v>
          </cell>
          <cell r="B26" t="str">
            <v>Sebastjan</v>
          </cell>
          <cell r="C26" t="str">
            <v>Ježek</v>
          </cell>
          <cell r="D26" t="str">
            <v>ŠD Partizan Dolsko</v>
          </cell>
          <cell r="E26">
            <v>1983</v>
          </cell>
          <cell r="F26" t="str">
            <v>M</v>
          </cell>
          <cell r="G26" t="str">
            <v>Dol pri Ljubljani</v>
          </cell>
          <cell r="I26">
            <v>11</v>
          </cell>
          <cell r="J26" t="str">
            <v>M1</v>
          </cell>
        </row>
        <row r="27">
          <cell r="A27">
            <v>24</v>
          </cell>
          <cell r="B27" t="str">
            <v>Patrik</v>
          </cell>
          <cell r="C27" t="str">
            <v>Malovrh</v>
          </cell>
          <cell r="D27" t="str">
            <v>TSK JUB Dol</v>
          </cell>
          <cell r="E27">
            <v>1996</v>
          </cell>
          <cell r="F27" t="str">
            <v>M</v>
          </cell>
          <cell r="G27" t="str">
            <v>Zaboršt</v>
          </cell>
          <cell r="I27">
            <v>11</v>
          </cell>
          <cell r="J27" t="str">
            <v>M1</v>
          </cell>
        </row>
        <row r="28">
          <cell r="A28">
            <v>25</v>
          </cell>
          <cell r="B28" t="str">
            <v>Primož</v>
          </cell>
          <cell r="C28" t="str">
            <v>Trilar</v>
          </cell>
          <cell r="E28">
            <v>1981</v>
          </cell>
          <cell r="F28" t="str">
            <v>M</v>
          </cell>
          <cell r="G28" t="str">
            <v>Domžale</v>
          </cell>
          <cell r="H28" t="str">
            <v>trilko@gmail.com</v>
          </cell>
          <cell r="I28">
            <v>11</v>
          </cell>
          <cell r="J28" t="str">
            <v>M1</v>
          </cell>
        </row>
        <row r="29">
          <cell r="A29">
            <v>26</v>
          </cell>
          <cell r="B29" t="str">
            <v>Daniel</v>
          </cell>
          <cell r="C29" t="str">
            <v>Homšak</v>
          </cell>
          <cell r="D29" t="str">
            <v>solo</v>
          </cell>
          <cell r="E29">
            <v>1973</v>
          </cell>
          <cell r="F29" t="str">
            <v>M</v>
          </cell>
          <cell r="G29" t="str">
            <v>Ljubljana</v>
          </cell>
          <cell r="H29" t="str">
            <v>dhomsak@gmail.com</v>
          </cell>
          <cell r="I29">
            <v>11</v>
          </cell>
          <cell r="J29" t="str">
            <v>M1</v>
          </cell>
        </row>
        <row r="30">
          <cell r="A30">
            <v>27</v>
          </cell>
          <cell r="B30" t="str">
            <v>Blaž</v>
          </cell>
          <cell r="C30" t="str">
            <v>Perša</v>
          </cell>
          <cell r="D30" t="str">
            <v>TSK JUB Dol</v>
          </cell>
          <cell r="E30">
            <v>1999</v>
          </cell>
          <cell r="F30" t="str">
            <v>M</v>
          </cell>
          <cell r="G30" t="str">
            <v>Beričevo</v>
          </cell>
          <cell r="H30" t="str">
            <v>?</v>
          </cell>
          <cell r="I30">
            <v>11</v>
          </cell>
          <cell r="J30" t="str">
            <v>M1</v>
          </cell>
        </row>
        <row r="31">
          <cell r="A31">
            <v>28</v>
          </cell>
          <cell r="B31" t="str">
            <v>Katarina</v>
          </cell>
          <cell r="C31" t="str">
            <v>Praznik</v>
          </cell>
          <cell r="D31" t="str">
            <v>TSK JUB Dol</v>
          </cell>
          <cell r="E31">
            <v>1966</v>
          </cell>
          <cell r="F31" t="str">
            <v>Ž</v>
          </cell>
          <cell r="I31">
            <v>11</v>
          </cell>
          <cell r="J31" t="str">
            <v>Ž1</v>
          </cell>
        </row>
        <row r="32">
          <cell r="A32">
            <v>29</v>
          </cell>
          <cell r="B32" t="str">
            <v>Igor</v>
          </cell>
          <cell r="C32" t="str">
            <v>Zidar</v>
          </cell>
          <cell r="E32">
            <v>1974</v>
          </cell>
          <cell r="F32" t="str">
            <v>M</v>
          </cell>
          <cell r="G32" t="str">
            <v>Domžale</v>
          </cell>
          <cell r="H32" t="str">
            <v>igorzidar@gmail.com</v>
          </cell>
          <cell r="I32">
            <v>11</v>
          </cell>
          <cell r="J32" t="str">
            <v>M1</v>
          </cell>
        </row>
        <row r="33">
          <cell r="A33">
            <v>30</v>
          </cell>
          <cell r="B33" t="str">
            <v>Liza</v>
          </cell>
          <cell r="C33" t="str">
            <v>Praznik</v>
          </cell>
          <cell r="D33" t="str">
            <v>TSK JUB Dol</v>
          </cell>
          <cell r="E33">
            <v>1998</v>
          </cell>
          <cell r="F33" t="str">
            <v>Ž</v>
          </cell>
          <cell r="G33" t="str">
            <v>Mengeš</v>
          </cell>
          <cell r="H33" t="str">
            <v>liza.praznik@gmail.com</v>
          </cell>
          <cell r="I33">
            <v>11</v>
          </cell>
          <cell r="J33" t="str">
            <v>Ž1</v>
          </cell>
        </row>
        <row r="34">
          <cell r="A34">
            <v>31</v>
          </cell>
          <cell r="B34" t="str">
            <v>Luka</v>
          </cell>
          <cell r="C34" t="str">
            <v>Gostinčar</v>
          </cell>
          <cell r="D34" t="str">
            <v>TSK JUB Dol</v>
          </cell>
          <cell r="E34">
            <v>1991</v>
          </cell>
          <cell r="F34" t="str">
            <v>M</v>
          </cell>
          <cell r="G34" t="str">
            <v>Kamnica</v>
          </cell>
          <cell r="H34" t="str">
            <v>gostincar@hotmail.com</v>
          </cell>
          <cell r="I34">
            <v>11</v>
          </cell>
          <cell r="J34" t="str">
            <v>M1</v>
          </cell>
        </row>
        <row r="35">
          <cell r="A35">
            <v>32</v>
          </cell>
          <cell r="B35" t="str">
            <v>Bojan</v>
          </cell>
          <cell r="C35" t="str">
            <v>Jančar</v>
          </cell>
          <cell r="D35" t="str">
            <v>NK Dol</v>
          </cell>
          <cell r="E35">
            <v>1970</v>
          </cell>
          <cell r="F35" t="str">
            <v>M</v>
          </cell>
          <cell r="G35" t="str">
            <v>Zajelše</v>
          </cell>
          <cell r="H35" t="str">
            <v>bojc.jancar@siol.net</v>
          </cell>
          <cell r="I35">
            <v>11</v>
          </cell>
          <cell r="J35" t="str">
            <v>M1</v>
          </cell>
        </row>
        <row r="36">
          <cell r="A36">
            <v>33</v>
          </cell>
          <cell r="B36" t="str">
            <v>Bashir</v>
          </cell>
          <cell r="C36" t="str">
            <v>Rezai</v>
          </cell>
          <cell r="D36" t="str">
            <v>Center Fridolin</v>
          </cell>
          <cell r="E36">
            <v>1995</v>
          </cell>
          <cell r="F36" t="str">
            <v>M</v>
          </cell>
          <cell r="G36" t="str">
            <v>Ljubljana</v>
          </cell>
          <cell r="H36" t="str">
            <v>bashirrezaivgmail.com</v>
          </cell>
          <cell r="I36">
            <v>11</v>
          </cell>
          <cell r="J36" t="str">
            <v>M1</v>
          </cell>
        </row>
        <row r="37">
          <cell r="A37">
            <v>34</v>
          </cell>
          <cell r="B37" t="str">
            <v>Bojana</v>
          </cell>
          <cell r="C37" t="str">
            <v>Jerina</v>
          </cell>
          <cell r="E37">
            <v>1977</v>
          </cell>
          <cell r="F37" t="str">
            <v>Ž</v>
          </cell>
          <cell r="G37" t="str">
            <v>Ljubljana</v>
          </cell>
          <cell r="H37" t="str">
            <v>bojanajerina@gmail.com</v>
          </cell>
          <cell r="I37">
            <v>11</v>
          </cell>
          <cell r="J37" t="str">
            <v>Ž1</v>
          </cell>
        </row>
        <row r="38">
          <cell r="A38">
            <v>35</v>
          </cell>
          <cell r="B38" t="str">
            <v>Primož</v>
          </cell>
          <cell r="C38" t="str">
            <v>Miklavžin</v>
          </cell>
          <cell r="D38" t="str">
            <v>Center Fridolin</v>
          </cell>
          <cell r="E38">
            <v>1973</v>
          </cell>
          <cell r="F38" t="str">
            <v>M</v>
          </cell>
          <cell r="G38" t="str">
            <v>Ljubljana</v>
          </cell>
          <cell r="H38" t="str">
            <v>primoz.miklavzin@gmail.com</v>
          </cell>
          <cell r="I38">
            <v>11</v>
          </cell>
          <cell r="J38" t="str">
            <v>M1</v>
          </cell>
        </row>
        <row r="39">
          <cell r="A39">
            <v>36</v>
          </cell>
          <cell r="B39" t="str">
            <v>Janez Jaka</v>
          </cell>
          <cell r="C39" t="str">
            <v>Cerar</v>
          </cell>
          <cell r="E39">
            <v>1976</v>
          </cell>
          <cell r="F39" t="str">
            <v>M</v>
          </cell>
          <cell r="G39" t="str">
            <v>Trzin</v>
          </cell>
          <cell r="H39" t="str">
            <v>jcerar@gmail.com</v>
          </cell>
          <cell r="I39">
            <v>11</v>
          </cell>
          <cell r="J39" t="str">
            <v>M1</v>
          </cell>
        </row>
        <row r="40">
          <cell r="A40">
            <v>37</v>
          </cell>
          <cell r="B40" t="str">
            <v>Špela</v>
          </cell>
          <cell r="C40" t="str">
            <v>Strasser</v>
          </cell>
          <cell r="D40" t="str">
            <v>ŠD Atrans</v>
          </cell>
          <cell r="E40">
            <v>1980</v>
          </cell>
          <cell r="F40" t="str">
            <v>Ž</v>
          </cell>
          <cell r="G40" t="str">
            <v>Lukovica</v>
          </cell>
          <cell r="H40" t="str">
            <v>spela@zelenojabolko.si</v>
          </cell>
          <cell r="I40">
            <v>11</v>
          </cell>
          <cell r="J40" t="str">
            <v>Ž1</v>
          </cell>
        </row>
        <row r="41">
          <cell r="A41">
            <v>38</v>
          </cell>
          <cell r="B41" t="str">
            <v>Petra</v>
          </cell>
          <cell r="C41" t="str">
            <v>Stegel</v>
          </cell>
          <cell r="E41">
            <v>1977</v>
          </cell>
          <cell r="F41" t="str">
            <v>Ž</v>
          </cell>
          <cell r="G41" t="str">
            <v>Ljubljana</v>
          </cell>
          <cell r="H41" t="str">
            <v>petrastegel@hotmal.com</v>
          </cell>
          <cell r="I41">
            <v>11</v>
          </cell>
          <cell r="J41" t="str">
            <v>Ž1</v>
          </cell>
        </row>
        <row r="42">
          <cell r="A42">
            <v>39</v>
          </cell>
          <cell r="B42" t="str">
            <v>Katja</v>
          </cell>
          <cell r="C42" t="str">
            <v>Lajovec Klemenčič</v>
          </cell>
          <cell r="D42" t="str">
            <v>ŠD Partizan Dolsko</v>
          </cell>
          <cell r="E42">
            <v>1977</v>
          </cell>
          <cell r="F42" t="str">
            <v>Ž</v>
          </cell>
          <cell r="G42" t="str">
            <v>Dol pri Ljubljani</v>
          </cell>
          <cell r="I42">
            <v>11</v>
          </cell>
          <cell r="J42" t="str">
            <v>Ž1</v>
          </cell>
        </row>
        <row r="43">
          <cell r="A43">
            <v>40</v>
          </cell>
          <cell r="B43" t="str">
            <v>Marko</v>
          </cell>
          <cell r="C43" t="str">
            <v>Škerlep</v>
          </cell>
          <cell r="E43">
            <v>1962</v>
          </cell>
          <cell r="F43" t="str">
            <v>M</v>
          </cell>
          <cell r="G43" t="str">
            <v>Ljubljana</v>
          </cell>
          <cell r="H43" t="str">
            <v>marko.skerlep@topdom.si</v>
          </cell>
          <cell r="I43">
            <v>11</v>
          </cell>
          <cell r="J43" t="str">
            <v>M1</v>
          </cell>
        </row>
        <row r="44">
          <cell r="A44">
            <v>41</v>
          </cell>
          <cell r="B44" t="str">
            <v>Mateja</v>
          </cell>
          <cell r="C44" t="str">
            <v>Kregar</v>
          </cell>
          <cell r="E44">
            <v>1968</v>
          </cell>
          <cell r="F44" t="str">
            <v>Ž</v>
          </cell>
          <cell r="G44" t="str">
            <v>Domžale</v>
          </cell>
          <cell r="H44" t="str">
            <v>mateja.kregar@siol.net</v>
          </cell>
          <cell r="I44">
            <v>11</v>
          </cell>
          <cell r="J44" t="str">
            <v>Ž1</v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Borut</v>
          </cell>
          <cell r="C104" t="str">
            <v>Mislej</v>
          </cell>
          <cell r="D104" t="str">
            <v>ŠDPD</v>
          </cell>
          <cell r="E104">
            <v>1975</v>
          </cell>
          <cell r="F104" t="str">
            <v>M</v>
          </cell>
          <cell r="G104" t="str">
            <v>Ljubljana</v>
          </cell>
          <cell r="H104" t="str">
            <v>bmislej@gmail.com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Marko</v>
          </cell>
          <cell r="C105" t="str">
            <v>Bokalič</v>
          </cell>
          <cell r="D105" t="str">
            <v>ŠD Partizan Dolsko</v>
          </cell>
          <cell r="E105">
            <v>1960</v>
          </cell>
          <cell r="F105" t="str">
            <v>M</v>
          </cell>
          <cell r="G105" t="str">
            <v>Senožeti</v>
          </cell>
          <cell r="I105">
            <v>6</v>
          </cell>
          <cell r="J105" t="str">
            <v>M2</v>
          </cell>
        </row>
        <row r="106">
          <cell r="A106">
            <v>103</v>
          </cell>
          <cell r="B106" t="str">
            <v>Dušan</v>
          </cell>
          <cell r="C106" t="str">
            <v>Pustotnik</v>
          </cell>
          <cell r="D106" t="str">
            <v>ŠD Partizan Dolsko</v>
          </cell>
          <cell r="E106">
            <v>1972</v>
          </cell>
          <cell r="F106" t="str">
            <v>M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>Marjan</v>
          </cell>
          <cell r="C107" t="str">
            <v>Vidic</v>
          </cell>
          <cell r="D107" t="str">
            <v>ŠD Partizan Dolsko</v>
          </cell>
          <cell r="E107">
            <v>1962</v>
          </cell>
          <cell r="F107" t="str">
            <v>M</v>
          </cell>
          <cell r="G107" t="str">
            <v>Vinje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Urša</v>
          </cell>
          <cell r="C108" t="str">
            <v>Mazi</v>
          </cell>
          <cell r="D108" t="str">
            <v>TSK JUB Dol</v>
          </cell>
          <cell r="E108">
            <v>2001</v>
          </cell>
          <cell r="F108" t="str">
            <v>Ž</v>
          </cell>
          <cell r="G108" t="str">
            <v>Ljubljana</v>
          </cell>
          <cell r="H108" t="str">
            <v>ursa.mazi@gmail.com</v>
          </cell>
          <cell r="I108">
            <v>6</v>
          </cell>
          <cell r="J108" t="str">
            <v>Ž2</v>
          </cell>
        </row>
        <row r="109">
          <cell r="A109">
            <v>106</v>
          </cell>
          <cell r="B109" t="str">
            <v>Petra</v>
          </cell>
          <cell r="C109" t="str">
            <v>Peterka</v>
          </cell>
          <cell r="D109" t="str">
            <v>TSK JUB Dol</v>
          </cell>
          <cell r="E109">
            <v>2000</v>
          </cell>
          <cell r="F109" t="str">
            <v>Ž</v>
          </cell>
          <cell r="H109" t="str">
            <v>artepetra21@gmail.com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Zala Marija</v>
          </cell>
          <cell r="C110" t="str">
            <v>Vuga</v>
          </cell>
          <cell r="D110" t="str">
            <v>TSK JUB Dol</v>
          </cell>
          <cell r="E110">
            <v>2001</v>
          </cell>
          <cell r="F110" t="str">
            <v>Ž</v>
          </cell>
          <cell r="G110" t="str">
            <v>Zaboršt</v>
          </cell>
          <cell r="H110" t="str">
            <v>vuga.zala@gmail.com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Klemen</v>
          </cell>
          <cell r="C111" t="str">
            <v>Kovačič</v>
          </cell>
          <cell r="D111" t="str">
            <v>ŠD Partizan Dolsko</v>
          </cell>
          <cell r="E111">
            <v>1988</v>
          </cell>
          <cell r="F111" t="str">
            <v>M</v>
          </cell>
          <cell r="G111" t="str">
            <v>Laze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Simona</v>
          </cell>
          <cell r="C112" t="str">
            <v>Kuder</v>
          </cell>
          <cell r="E112">
            <v>1980</v>
          </cell>
          <cell r="F112" t="str">
            <v>Ž</v>
          </cell>
          <cell r="G112" t="str">
            <v>Podgora</v>
          </cell>
          <cell r="H112" t="str">
            <v>volers04@yahoo.com</v>
          </cell>
          <cell r="I112">
            <v>6</v>
          </cell>
          <cell r="J112" t="str">
            <v>Ž2</v>
          </cell>
        </row>
        <row r="113">
          <cell r="A113">
            <v>110</v>
          </cell>
          <cell r="B113" t="str">
            <v>Nika</v>
          </cell>
          <cell r="C113" t="str">
            <v>Koprivec</v>
          </cell>
          <cell r="D113" t="str">
            <v>TSK JUB Dol</v>
          </cell>
          <cell r="E113">
            <v>2000</v>
          </cell>
          <cell r="F113" t="str">
            <v>Ž</v>
          </cell>
          <cell r="G113" t="str">
            <v>Dol pri Ljubljani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Klemen</v>
          </cell>
          <cell r="C114" t="str">
            <v>Koprivec</v>
          </cell>
          <cell r="D114" t="str">
            <v>TSK JUB Dol</v>
          </cell>
          <cell r="E114">
            <v>2002</v>
          </cell>
          <cell r="F114" t="str">
            <v>M</v>
          </cell>
          <cell r="G114" t="str">
            <v>Dol pri Ljubljani</v>
          </cell>
          <cell r="I114">
            <v>6</v>
          </cell>
          <cell r="J114" t="str">
            <v>M2</v>
          </cell>
        </row>
        <row r="115">
          <cell r="A115">
            <v>112</v>
          </cell>
          <cell r="B115" t="str">
            <v>Jan</v>
          </cell>
          <cell r="C115" t="str">
            <v>Plevel</v>
          </cell>
          <cell r="D115" t="str">
            <v>TSK JUB Dol</v>
          </cell>
          <cell r="E115">
            <v>2002</v>
          </cell>
          <cell r="F115" t="str">
            <v>M</v>
          </cell>
          <cell r="I115">
            <v>6</v>
          </cell>
          <cell r="J115" t="str">
            <v>M2</v>
          </cell>
        </row>
        <row r="116">
          <cell r="A116">
            <v>113</v>
          </cell>
          <cell r="B116" t="str">
            <v xml:space="preserve">Nik </v>
          </cell>
          <cell r="C116" t="str">
            <v>Plevel</v>
          </cell>
          <cell r="D116" t="str">
            <v>TSK JUB Dol</v>
          </cell>
          <cell r="E116">
            <v>2002</v>
          </cell>
          <cell r="F116" t="str">
            <v>M</v>
          </cell>
          <cell r="G116" t="str">
            <v>Zaboršt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Milan</v>
          </cell>
          <cell r="C117" t="str">
            <v>Ferek</v>
          </cell>
          <cell r="D117" t="str">
            <v>ŠD Partizan Dolsko</v>
          </cell>
          <cell r="E117">
            <v>1979</v>
          </cell>
          <cell r="F117" t="str">
            <v>M</v>
          </cell>
          <cell r="G117" t="str">
            <v>Podgora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Tina</v>
          </cell>
          <cell r="C118" t="str">
            <v>Strnad Fajfar</v>
          </cell>
          <cell r="E118">
            <v>1971</v>
          </cell>
          <cell r="F118" t="str">
            <v>Ž</v>
          </cell>
          <cell r="G118" t="str">
            <v>Ljubljana</v>
          </cell>
          <cell r="H118" t="str">
            <v>tina.strnad@gmail.com</v>
          </cell>
          <cell r="I118">
            <v>6</v>
          </cell>
          <cell r="J118" t="str">
            <v>Ž2</v>
          </cell>
        </row>
        <row r="119">
          <cell r="A119">
            <v>116</v>
          </cell>
          <cell r="B119" t="str">
            <v>Jerica</v>
          </cell>
          <cell r="C119" t="str">
            <v>Kolar</v>
          </cell>
          <cell r="E119">
            <v>1978</v>
          </cell>
          <cell r="F119" t="str">
            <v>Ž</v>
          </cell>
          <cell r="G119" t="str">
            <v>Ljubljana</v>
          </cell>
          <cell r="H119" t="str">
            <v>jerica.kolar@gmail.com</v>
          </cell>
          <cell r="I119">
            <v>6</v>
          </cell>
          <cell r="J119" t="str">
            <v>Ž2</v>
          </cell>
        </row>
        <row r="120">
          <cell r="A120">
            <v>117</v>
          </cell>
          <cell r="B120" t="str">
            <v>Brigita</v>
          </cell>
          <cell r="C120" t="str">
            <v>Šinkovec</v>
          </cell>
          <cell r="D120" t="str">
            <v>Evil Twins</v>
          </cell>
          <cell r="E120">
            <v>1990</v>
          </cell>
          <cell r="F120" t="str">
            <v>Ž</v>
          </cell>
          <cell r="G120" t="str">
            <v>Dolsko</v>
          </cell>
          <cell r="H120" t="str">
            <v>brigita32@gmail.com</v>
          </cell>
          <cell r="I120">
            <v>6</v>
          </cell>
          <cell r="J120" t="str">
            <v>Ž2</v>
          </cell>
        </row>
        <row r="121">
          <cell r="A121">
            <v>118</v>
          </cell>
          <cell r="B121" t="str">
            <v>Gregor</v>
          </cell>
          <cell r="C121" t="str">
            <v>Kveder</v>
          </cell>
          <cell r="D121" t="str">
            <v>Evil Twins</v>
          </cell>
          <cell r="E121">
            <v>1985</v>
          </cell>
          <cell r="F121" t="str">
            <v>M</v>
          </cell>
          <cell r="G121" t="str">
            <v>Dolsko</v>
          </cell>
          <cell r="H121" t="str">
            <v>gkveder@siol.net</v>
          </cell>
          <cell r="I121">
            <v>6</v>
          </cell>
          <cell r="J121" t="str">
            <v>M2</v>
          </cell>
        </row>
        <row r="122">
          <cell r="A122">
            <v>119</v>
          </cell>
          <cell r="B122" t="str">
            <v>Arton</v>
          </cell>
          <cell r="C122" t="str">
            <v>Thaqi</v>
          </cell>
          <cell r="D122" t="str">
            <v>Center Fridolin</v>
          </cell>
          <cell r="E122">
            <v>1996</v>
          </cell>
          <cell r="F122" t="str">
            <v>M</v>
          </cell>
          <cell r="G122" t="str">
            <v>Ljubljana</v>
          </cell>
          <cell r="I122">
            <v>6</v>
          </cell>
          <cell r="J122" t="str">
            <v>M2</v>
          </cell>
        </row>
        <row r="123">
          <cell r="A123">
            <v>120</v>
          </cell>
          <cell r="B123" t="str">
            <v>Dejan</v>
          </cell>
          <cell r="C123" t="str">
            <v>Petavs</v>
          </cell>
          <cell r="D123" t="str">
            <v>ŠD Partizan Dolsko</v>
          </cell>
          <cell r="E123">
            <v>1976</v>
          </cell>
          <cell r="F123" t="str">
            <v>M</v>
          </cell>
          <cell r="G123" t="str">
            <v>Vrhnika</v>
          </cell>
          <cell r="H123" t="str">
            <v>dejan.petavs@gmail.com</v>
          </cell>
          <cell r="I123">
            <v>6</v>
          </cell>
          <cell r="J123" t="str">
            <v>M2</v>
          </cell>
        </row>
        <row r="124">
          <cell r="A124">
            <v>121</v>
          </cell>
          <cell r="B124" t="str">
            <v>Domen</v>
          </cell>
          <cell r="C124" t="str">
            <v>Škerlep</v>
          </cell>
          <cell r="E124">
            <v>2002</v>
          </cell>
          <cell r="F124" t="str">
            <v>M</v>
          </cell>
          <cell r="G124" t="str">
            <v>Ljubljana</v>
          </cell>
          <cell r="H124" t="str">
            <v>4dr.cezar@gmail.com</v>
          </cell>
          <cell r="I124">
            <v>6</v>
          </cell>
          <cell r="J124" t="str">
            <v>M2</v>
          </cell>
        </row>
        <row r="125">
          <cell r="A125">
            <v>122</v>
          </cell>
          <cell r="B125" t="str">
            <v>Filip</v>
          </cell>
          <cell r="C125" t="str">
            <v>Jagodic</v>
          </cell>
          <cell r="E125">
            <v>2000</v>
          </cell>
          <cell r="F125" t="str">
            <v>M</v>
          </cell>
          <cell r="G125" t="str">
            <v>Dol pri Ljubljani</v>
          </cell>
          <cell r="H125" t="str">
            <v>filip.jagodic@gmail.com</v>
          </cell>
          <cell r="I125">
            <v>6</v>
          </cell>
          <cell r="J125" t="str">
            <v>M2</v>
          </cell>
        </row>
        <row r="126">
          <cell r="A126">
            <v>123</v>
          </cell>
          <cell r="B126" t="str">
            <v>Blaž</v>
          </cell>
          <cell r="C126" t="str">
            <v>Kuhar</v>
          </cell>
          <cell r="E126">
            <v>1974</v>
          </cell>
          <cell r="F126" t="str">
            <v>M</v>
          </cell>
          <cell r="G126" t="str">
            <v>Dol pri Ljubljani</v>
          </cell>
          <cell r="I126">
            <v>6</v>
          </cell>
          <cell r="J126" t="str">
            <v>M2</v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I204">
            <v>2.5</v>
          </cell>
          <cell r="J204" t="str">
            <v/>
          </cell>
        </row>
        <row r="205">
          <cell r="A205">
            <v>202</v>
          </cell>
          <cell r="I205">
            <v>2.5</v>
          </cell>
          <cell r="J205" t="str">
            <v/>
          </cell>
        </row>
        <row r="206">
          <cell r="A206">
            <v>203</v>
          </cell>
          <cell r="I206">
            <v>2.5</v>
          </cell>
          <cell r="J206" t="str">
            <v/>
          </cell>
        </row>
        <row r="207">
          <cell r="A207">
            <v>204</v>
          </cell>
          <cell r="I207">
            <v>2.5</v>
          </cell>
          <cell r="J207" t="str">
            <v/>
          </cell>
        </row>
        <row r="208">
          <cell r="A208">
            <v>205</v>
          </cell>
          <cell r="I208">
            <v>2.5</v>
          </cell>
          <cell r="J208" t="str">
            <v/>
          </cell>
        </row>
        <row r="209">
          <cell r="A209">
            <v>206</v>
          </cell>
          <cell r="I209">
            <v>2.5</v>
          </cell>
          <cell r="J209" t="str">
            <v/>
          </cell>
        </row>
        <row r="210">
          <cell r="A210">
            <v>207</v>
          </cell>
          <cell r="I210">
            <v>2.5</v>
          </cell>
          <cell r="J210" t="str">
            <v/>
          </cell>
        </row>
        <row r="211">
          <cell r="A211">
            <v>208</v>
          </cell>
          <cell r="I211">
            <v>2.5</v>
          </cell>
          <cell r="J211" t="str">
            <v/>
          </cell>
        </row>
        <row r="212">
          <cell r="A212">
            <v>209</v>
          </cell>
          <cell r="I212">
            <v>2.5</v>
          </cell>
          <cell r="J212" t="str">
            <v/>
          </cell>
        </row>
        <row r="213">
          <cell r="A213">
            <v>210</v>
          </cell>
          <cell r="I213">
            <v>2.5</v>
          </cell>
          <cell r="J213" t="str">
            <v/>
          </cell>
        </row>
        <row r="214">
          <cell r="A214">
            <v>211</v>
          </cell>
          <cell r="I214">
            <v>2.5</v>
          </cell>
          <cell r="J214" t="str">
            <v/>
          </cell>
        </row>
        <row r="215">
          <cell r="A215">
            <v>212</v>
          </cell>
          <cell r="I215">
            <v>2.5</v>
          </cell>
          <cell r="J215" t="str">
            <v/>
          </cell>
        </row>
        <row r="216">
          <cell r="A216">
            <v>213</v>
          </cell>
          <cell r="I216">
            <v>2.5</v>
          </cell>
          <cell r="J216" t="str">
            <v/>
          </cell>
        </row>
        <row r="217">
          <cell r="A217">
            <v>214</v>
          </cell>
          <cell r="I217">
            <v>2.5</v>
          </cell>
          <cell r="J217" t="str">
            <v/>
          </cell>
        </row>
        <row r="218">
          <cell r="A218">
            <v>215</v>
          </cell>
          <cell r="I218">
            <v>2.5</v>
          </cell>
          <cell r="J218" t="str">
            <v/>
          </cell>
        </row>
        <row r="219">
          <cell r="A219">
            <v>216</v>
          </cell>
          <cell r="I219">
            <v>2.5</v>
          </cell>
          <cell r="J219" t="str">
            <v/>
          </cell>
        </row>
        <row r="220">
          <cell r="A220">
            <v>217</v>
          </cell>
          <cell r="I220">
            <v>2.5</v>
          </cell>
          <cell r="J220" t="str">
            <v/>
          </cell>
        </row>
        <row r="221">
          <cell r="A221">
            <v>218</v>
          </cell>
          <cell r="I221">
            <v>2.5</v>
          </cell>
          <cell r="J221" t="str">
            <v/>
          </cell>
        </row>
        <row r="222">
          <cell r="A222">
            <v>219</v>
          </cell>
          <cell r="I222">
            <v>2.5</v>
          </cell>
          <cell r="J222" t="str">
            <v/>
          </cell>
        </row>
        <row r="223">
          <cell r="A223">
            <v>220</v>
          </cell>
          <cell r="I223">
            <v>2.5</v>
          </cell>
          <cell r="J223" t="str">
            <v/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B254" t="str">
            <v>Boris</v>
          </cell>
          <cell r="C254" t="str">
            <v>Repnik</v>
          </cell>
          <cell r="D254" t="str">
            <v>ŠD Partizan Dolsko</v>
          </cell>
          <cell r="E254">
            <v>1975</v>
          </cell>
          <cell r="F254" t="str">
            <v>M</v>
          </cell>
          <cell r="G254" t="str">
            <v>Vinje</v>
          </cell>
          <cell r="I254">
            <v>2.5</v>
          </cell>
          <cell r="J254" t="str">
            <v>M3</v>
          </cell>
        </row>
        <row r="255">
          <cell r="A255">
            <v>252</v>
          </cell>
          <cell r="B255" t="str">
            <v>Jan</v>
          </cell>
          <cell r="C255" t="str">
            <v>Kotar</v>
          </cell>
          <cell r="E255">
            <v>2001</v>
          </cell>
          <cell r="F255" t="str">
            <v>M</v>
          </cell>
          <cell r="G255" t="str">
            <v>Medvode</v>
          </cell>
          <cell r="I255">
            <v>2.5</v>
          </cell>
          <cell r="J255" t="str">
            <v>M3</v>
          </cell>
        </row>
        <row r="256">
          <cell r="A256">
            <v>253</v>
          </cell>
          <cell r="B256" t="str">
            <v>Nejc</v>
          </cell>
          <cell r="C256" t="str">
            <v>Pustotnik</v>
          </cell>
          <cell r="E256">
            <v>2007</v>
          </cell>
          <cell r="F256" t="str">
            <v>M</v>
          </cell>
          <cell r="I256">
            <v>2.5</v>
          </cell>
          <cell r="J256" t="str">
            <v>M3</v>
          </cell>
        </row>
        <row r="257">
          <cell r="A257">
            <v>254</v>
          </cell>
          <cell r="B257" t="str">
            <v>Tamara</v>
          </cell>
          <cell r="C257" t="str">
            <v>Lilek</v>
          </cell>
          <cell r="E257">
            <v>1987</v>
          </cell>
          <cell r="F257" t="str">
            <v>Ž</v>
          </cell>
          <cell r="G257" t="str">
            <v>Ljubljana</v>
          </cell>
          <cell r="H257" t="str">
            <v>lilek.tamara@gmail.com</v>
          </cell>
          <cell r="I257">
            <v>2.5</v>
          </cell>
          <cell r="J257" t="str">
            <v>Ž3</v>
          </cell>
        </row>
        <row r="258">
          <cell r="A258">
            <v>255</v>
          </cell>
          <cell r="B258" t="str">
            <v>Ajda</v>
          </cell>
          <cell r="C258" t="str">
            <v>Klinc</v>
          </cell>
          <cell r="E258">
            <v>1991</v>
          </cell>
          <cell r="F258" t="str">
            <v>Ž</v>
          </cell>
          <cell r="G258" t="str">
            <v>Ljubljana</v>
          </cell>
          <cell r="H258" t="str">
            <v>ajda.klinc@gmail.com</v>
          </cell>
          <cell r="I258">
            <v>2.5</v>
          </cell>
          <cell r="J258" t="str">
            <v>Ž3</v>
          </cell>
        </row>
        <row r="259">
          <cell r="A259">
            <v>256</v>
          </cell>
          <cell r="B259" t="str">
            <v>Abdulhoda</v>
          </cell>
          <cell r="C259" t="str">
            <v>Gafari</v>
          </cell>
          <cell r="E259">
            <v>1997</v>
          </cell>
          <cell r="F259" t="str">
            <v>M</v>
          </cell>
          <cell r="I259">
            <v>2.5</v>
          </cell>
          <cell r="J259" t="str">
            <v>M3</v>
          </cell>
        </row>
        <row r="260">
          <cell r="A260">
            <v>257</v>
          </cell>
          <cell r="B260" t="str">
            <v>Nika</v>
          </cell>
          <cell r="C260" t="str">
            <v>Ljubič</v>
          </cell>
          <cell r="E260">
            <v>2004</v>
          </cell>
          <cell r="F260" t="str">
            <v>Ž</v>
          </cell>
          <cell r="G260" t="str">
            <v>Dol pri Ljubljani</v>
          </cell>
          <cell r="H260" t="str">
            <v>ljubic.suzana@siol.net</v>
          </cell>
          <cell r="I260">
            <v>2.5</v>
          </cell>
          <cell r="J260" t="str">
            <v>Ž3</v>
          </cell>
        </row>
        <row r="261">
          <cell r="A261">
            <v>258</v>
          </cell>
          <cell r="B261" t="str">
            <v>Marjan</v>
          </cell>
          <cell r="C261" t="str">
            <v>Ljubič</v>
          </cell>
          <cell r="D261" t="str">
            <v>TSK JUB Dol</v>
          </cell>
          <cell r="E261">
            <v>1977</v>
          </cell>
          <cell r="F261" t="str">
            <v>M</v>
          </cell>
          <cell r="G261" t="str">
            <v>Dol pri Ljubljani</v>
          </cell>
          <cell r="H261" t="str">
            <v>ljubic.suzana@siol.net</v>
          </cell>
          <cell r="I261">
            <v>2.5</v>
          </cell>
          <cell r="J261" t="str">
            <v>M3</v>
          </cell>
        </row>
        <row r="262">
          <cell r="A262">
            <v>259</v>
          </cell>
          <cell r="B262" t="str">
            <v>Hana</v>
          </cell>
          <cell r="C262" t="str">
            <v>Kuhar</v>
          </cell>
          <cell r="D262" t="str">
            <v>TSK JUB Dol</v>
          </cell>
          <cell r="E262">
            <v>2004</v>
          </cell>
          <cell r="F262" t="str">
            <v>Ž</v>
          </cell>
          <cell r="G262" t="str">
            <v>Dol pri Ljubljani</v>
          </cell>
          <cell r="I262">
            <v>2.5</v>
          </cell>
          <cell r="J262" t="str">
            <v>Ž3</v>
          </cell>
        </row>
        <row r="263">
          <cell r="A263">
            <v>260</v>
          </cell>
          <cell r="B263" t="str">
            <v>Aljaž</v>
          </cell>
          <cell r="C263" t="str">
            <v>Šimenc</v>
          </cell>
          <cell r="E263">
            <v>2009</v>
          </cell>
          <cell r="F263" t="str">
            <v>M</v>
          </cell>
          <cell r="G263" t="str">
            <v>Dol pri Ljubljani</v>
          </cell>
          <cell r="I263">
            <v>2.5</v>
          </cell>
          <cell r="J263" t="str">
            <v>M3</v>
          </cell>
        </row>
        <row r="264">
          <cell r="A264">
            <v>261</v>
          </cell>
          <cell r="B264" t="str">
            <v>Peter</v>
          </cell>
          <cell r="C264" t="str">
            <v>Šimenc</v>
          </cell>
          <cell r="E264">
            <v>1976</v>
          </cell>
          <cell r="F264" t="str">
            <v>M</v>
          </cell>
          <cell r="G264" t="str">
            <v>Dol pri Ljubljani</v>
          </cell>
          <cell r="I264">
            <v>2.5</v>
          </cell>
          <cell r="J264" t="str">
            <v>M3</v>
          </cell>
        </row>
        <row r="265">
          <cell r="A265">
            <v>262</v>
          </cell>
          <cell r="B265" t="str">
            <v>Barbara</v>
          </cell>
          <cell r="C265" t="str">
            <v>Šimenc</v>
          </cell>
          <cell r="E265">
            <v>1976</v>
          </cell>
          <cell r="F265" t="str">
            <v>Ž</v>
          </cell>
          <cell r="G265" t="str">
            <v>Dol pri Ljubljani</v>
          </cell>
          <cell r="I265">
            <v>2.5</v>
          </cell>
          <cell r="J265" t="str">
            <v>Ž3</v>
          </cell>
        </row>
        <row r="266">
          <cell r="A266">
            <v>263</v>
          </cell>
          <cell r="B266" t="str">
            <v>Domen</v>
          </cell>
          <cell r="C266" t="str">
            <v>Šimenc</v>
          </cell>
          <cell r="E266">
            <v>2014</v>
          </cell>
          <cell r="F266" t="str">
            <v>M</v>
          </cell>
          <cell r="G266" t="str">
            <v>Dol pri Ljubljani</v>
          </cell>
          <cell r="I266">
            <v>2.5</v>
          </cell>
          <cell r="J266" t="str">
            <v>M3</v>
          </cell>
        </row>
        <row r="267">
          <cell r="A267">
            <v>264</v>
          </cell>
          <cell r="B267" t="str">
            <v>Lučka</v>
          </cell>
          <cell r="C267" t="str">
            <v>Klemenčič</v>
          </cell>
          <cell r="E267">
            <v>2009</v>
          </cell>
          <cell r="F267" t="str">
            <v>Ž</v>
          </cell>
          <cell r="I267">
            <v>2.5</v>
          </cell>
          <cell r="J267" t="str">
            <v>Ž3</v>
          </cell>
        </row>
        <row r="268">
          <cell r="A268">
            <v>265</v>
          </cell>
          <cell r="B268" t="str">
            <v>Jerca</v>
          </cell>
          <cell r="C268" t="str">
            <v>Klemenčič</v>
          </cell>
          <cell r="E268">
            <v>2009</v>
          </cell>
          <cell r="F268" t="str">
            <v>Ž</v>
          </cell>
          <cell r="I268">
            <v>2.5</v>
          </cell>
          <cell r="J268" t="str">
            <v>Ž3</v>
          </cell>
        </row>
        <row r="269">
          <cell r="A269">
            <v>266</v>
          </cell>
          <cell r="B269" t="str">
            <v>Krištof</v>
          </cell>
          <cell r="C269" t="str">
            <v>Klemenčič</v>
          </cell>
          <cell r="E269">
            <v>2012</v>
          </cell>
          <cell r="F269" t="str">
            <v>Ž</v>
          </cell>
          <cell r="I269">
            <v>2.5</v>
          </cell>
          <cell r="J269" t="str">
            <v>Ž3</v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B271" t="str">
            <v>Jure</v>
          </cell>
          <cell r="C271" t="str">
            <v>Klemenčič</v>
          </cell>
          <cell r="E271">
            <v>1976</v>
          </cell>
          <cell r="F271" t="str">
            <v>M</v>
          </cell>
          <cell r="I271">
            <v>2.5</v>
          </cell>
          <cell r="J271" t="str">
            <v>M3</v>
          </cell>
        </row>
        <row r="272">
          <cell r="A272">
            <v>269</v>
          </cell>
          <cell r="B272" t="str">
            <v>Karin</v>
          </cell>
          <cell r="C272" t="str">
            <v>Umek</v>
          </cell>
          <cell r="E272">
            <v>2009</v>
          </cell>
          <cell r="F272" t="str">
            <v>Ž</v>
          </cell>
          <cell r="I272">
            <v>2.5</v>
          </cell>
          <cell r="J272" t="str">
            <v>Ž3</v>
          </cell>
        </row>
        <row r="273">
          <cell r="A273">
            <v>270</v>
          </cell>
          <cell r="B273" t="str">
            <v>Brina</v>
          </cell>
          <cell r="C273" t="str">
            <v>Umek</v>
          </cell>
          <cell r="E273">
            <v>2007</v>
          </cell>
          <cell r="F273" t="str">
            <v>Ž</v>
          </cell>
          <cell r="G273" t="str">
            <v>Domžale</v>
          </cell>
          <cell r="I273">
            <v>2.5</v>
          </cell>
          <cell r="J273" t="str">
            <v>Ž3</v>
          </cell>
        </row>
        <row r="274">
          <cell r="A274">
            <v>271</v>
          </cell>
          <cell r="B274" t="str">
            <v>Tevž</v>
          </cell>
          <cell r="C274" t="str">
            <v>Remec</v>
          </cell>
          <cell r="E274">
            <v>2008</v>
          </cell>
          <cell r="F274" t="str">
            <v>M</v>
          </cell>
          <cell r="I274">
            <v>2.5</v>
          </cell>
          <cell r="J274" t="str">
            <v>M3</v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36051.94921875</v>
          </cell>
          <cell r="C2">
            <v>36232.11328125</v>
          </cell>
          <cell r="D2">
            <v>36352.640625</v>
          </cell>
        </row>
        <row r="4">
          <cell r="B4">
            <v>0.9006783564836951</v>
          </cell>
        </row>
        <row r="5">
          <cell r="C5">
            <v>180.1640625</v>
          </cell>
          <cell r="D5">
            <v>300.69140625</v>
          </cell>
        </row>
      </sheetData>
      <sheetData sheetId="2">
        <row r="11">
          <cell r="P11">
            <v>84</v>
          </cell>
          <cell r="Q11">
            <v>83</v>
          </cell>
        </row>
      </sheetData>
      <sheetData sheetId="3"/>
      <sheetData sheetId="4"/>
      <sheetData sheetId="5"/>
      <sheetData sheetId="6">
        <row r="1">
          <cell r="B1" t="str">
            <v>3.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2012"/>
    </sheetNames>
    <sheetDataSet>
      <sheetData sheetId="0">
        <row r="4">
          <cell r="A4">
            <v>1</v>
          </cell>
          <cell r="B4" t="str">
            <v>MIHA</v>
          </cell>
          <cell r="C4" t="str">
            <v>BANDALO</v>
          </cell>
          <cell r="D4" t="str">
            <v>ŠD PARTIZAN</v>
          </cell>
          <cell r="E4">
            <v>1981</v>
          </cell>
          <cell r="F4" t="str">
            <v>M</v>
          </cell>
          <cell r="G4" t="str">
            <v>VIDEM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KLEMEN</v>
          </cell>
          <cell r="C5" t="str">
            <v>KOVACIC</v>
          </cell>
          <cell r="D5" t="str">
            <v>ŠD PARTIZAN</v>
          </cell>
          <cell r="E5">
            <v>1988</v>
          </cell>
          <cell r="F5" t="str">
            <v>M</v>
          </cell>
          <cell r="G5" t="str">
            <v>LAZE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BOJAN</v>
          </cell>
          <cell r="C6" t="str">
            <v>JANČAR</v>
          </cell>
          <cell r="D6" t="str">
            <v>NK DOL</v>
          </cell>
          <cell r="E6">
            <v>1970</v>
          </cell>
          <cell r="F6" t="str">
            <v>M</v>
          </cell>
          <cell r="G6" t="str">
            <v>ZAJELŠE</v>
          </cell>
          <cell r="H6" t="str">
            <v>BOJC.JANCAR@SIOL.NET</v>
          </cell>
          <cell r="I6">
            <v>11</v>
          </cell>
          <cell r="J6" t="str">
            <v>M1</v>
          </cell>
        </row>
        <row r="7">
          <cell r="A7">
            <v>4</v>
          </cell>
          <cell r="B7" t="str">
            <v>ANŽE</v>
          </cell>
          <cell r="C7" t="str">
            <v>UDOVIČ</v>
          </cell>
          <cell r="D7" t="str">
            <v>ŠD PARTIZAN</v>
          </cell>
          <cell r="E7">
            <v>1988</v>
          </cell>
          <cell r="F7" t="str">
            <v>M</v>
          </cell>
          <cell r="G7" t="str">
            <v>KRESNICE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MIRAN</v>
          </cell>
          <cell r="C8" t="str">
            <v>ZAJC</v>
          </cell>
          <cell r="D8" t="str">
            <v>TF DOMŽALE</v>
          </cell>
          <cell r="E8">
            <v>1965</v>
          </cell>
          <cell r="F8" t="str">
            <v>M</v>
          </cell>
          <cell r="G8" t="str">
            <v>DOMŽALE</v>
          </cell>
          <cell r="H8" t="str">
            <v>MIRAN.ZAJC@GMAIL.COM</v>
          </cell>
          <cell r="I8">
            <v>11</v>
          </cell>
          <cell r="J8" t="str">
            <v>M1</v>
          </cell>
        </row>
        <row r="9">
          <cell r="A9">
            <v>6</v>
          </cell>
          <cell r="B9" t="str">
            <v>BRANE</v>
          </cell>
          <cell r="C9" t="str">
            <v>VODNIK</v>
          </cell>
          <cell r="D9" t="str">
            <v>ŠD ZAGORICA PRI DOLSKEM</v>
          </cell>
          <cell r="E9">
            <v>1972</v>
          </cell>
          <cell r="F9" t="str">
            <v>M</v>
          </cell>
          <cell r="G9" t="str">
            <v>ZAGORICA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BLAŽ</v>
          </cell>
          <cell r="C10" t="str">
            <v>ZUPANČIČ</v>
          </cell>
          <cell r="E10">
            <v>1987</v>
          </cell>
          <cell r="F10" t="str">
            <v>M</v>
          </cell>
          <cell r="G10" t="str">
            <v>ZAJELŠE</v>
          </cell>
          <cell r="H10" t="str">
            <v>BLAZZUPANCIC100@GMAIL.COM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SAŠA</v>
          </cell>
          <cell r="C11" t="str">
            <v>SEDLAR</v>
          </cell>
          <cell r="E11">
            <v>1985</v>
          </cell>
          <cell r="F11" t="str">
            <v>Ž</v>
          </cell>
          <cell r="G11" t="str">
            <v>LJUBLJANA</v>
          </cell>
          <cell r="H11" t="str">
            <v>SASSA.SEDLAR@GMAIL.COM</v>
          </cell>
          <cell r="I11">
            <v>11</v>
          </cell>
          <cell r="J11" t="str">
            <v>Ž1</v>
          </cell>
        </row>
        <row r="12">
          <cell r="A12">
            <v>9</v>
          </cell>
          <cell r="B12" t="str">
            <v>JAKA</v>
          </cell>
          <cell r="C12" t="str">
            <v>JAVORNIK</v>
          </cell>
          <cell r="E12">
            <v>1981</v>
          </cell>
          <cell r="F12" t="str">
            <v>M</v>
          </cell>
          <cell r="G12" t="str">
            <v>SLOVENJ GRADEC</v>
          </cell>
          <cell r="H12" t="str">
            <v>JAKA.JAVOR@YAHOO.COM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ROBI</v>
          </cell>
          <cell r="C13" t="str">
            <v>RUNTAS</v>
          </cell>
          <cell r="D13" t="str">
            <v>ŠD PARTIZAN</v>
          </cell>
          <cell r="E13">
            <v>1969</v>
          </cell>
          <cell r="F13" t="str">
            <v>M</v>
          </cell>
          <cell r="G13" t="str">
            <v>BERIČEVO</v>
          </cell>
          <cell r="H13" t="str">
            <v>JELKA.RUNTAS@SIOL.NET</v>
          </cell>
          <cell r="I13">
            <v>11</v>
          </cell>
          <cell r="J13" t="str">
            <v>M1</v>
          </cell>
        </row>
        <row r="14">
          <cell r="A14">
            <v>11</v>
          </cell>
          <cell r="B14" t="str">
            <v>JELKA</v>
          </cell>
          <cell r="C14" t="str">
            <v>RUNTAS</v>
          </cell>
          <cell r="D14" t="str">
            <v>ŠD PARTIZAN</v>
          </cell>
          <cell r="E14">
            <v>1970</v>
          </cell>
          <cell r="F14" t="str">
            <v>Ž</v>
          </cell>
          <cell r="G14" t="str">
            <v>BERIČEVO</v>
          </cell>
          <cell r="H14" t="str">
            <v>JELKA.RUNTAS@SIOL.NET</v>
          </cell>
          <cell r="I14">
            <v>11</v>
          </cell>
          <cell r="J14" t="str">
            <v>Ž1</v>
          </cell>
        </row>
        <row r="15">
          <cell r="A15">
            <v>12</v>
          </cell>
          <cell r="B15" t="str">
            <v>IVAN</v>
          </cell>
          <cell r="C15" t="str">
            <v>FLORJANČIČ</v>
          </cell>
          <cell r="D15" t="str">
            <v>ŠD MEDICUS</v>
          </cell>
          <cell r="E15">
            <v>1941</v>
          </cell>
          <cell r="F15" t="str">
            <v>M</v>
          </cell>
          <cell r="G15" t="str">
            <v>LJUBLJANA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ANDREJ</v>
          </cell>
          <cell r="C16" t="str">
            <v>JENKO</v>
          </cell>
          <cell r="D16" t="str">
            <v>TSK JUB DOL</v>
          </cell>
          <cell r="E16">
            <v>1997</v>
          </cell>
          <cell r="F16" t="str">
            <v>M</v>
          </cell>
          <cell r="G16" t="str">
            <v>SUHADOLE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LIZA</v>
          </cell>
          <cell r="C17" t="str">
            <v>PRAZNIK</v>
          </cell>
          <cell r="D17" t="str">
            <v>TSK JUB DOL</v>
          </cell>
          <cell r="E17">
            <v>1998</v>
          </cell>
          <cell r="F17" t="str">
            <v>Ž</v>
          </cell>
          <cell r="G17" t="str">
            <v>MENGEŠ</v>
          </cell>
          <cell r="I17">
            <v>11</v>
          </cell>
          <cell r="J17" t="str">
            <v>Ž1</v>
          </cell>
        </row>
        <row r="18">
          <cell r="A18">
            <v>15</v>
          </cell>
          <cell r="B18" t="str">
            <v>URŠKA</v>
          </cell>
          <cell r="C18" t="str">
            <v>KOPRIVEC</v>
          </cell>
          <cell r="D18" t="str">
            <v>TSK JUB DOL</v>
          </cell>
          <cell r="E18">
            <v>1997</v>
          </cell>
          <cell r="F18" t="str">
            <v>Ž</v>
          </cell>
          <cell r="G18" t="str">
            <v>ZABORŠT</v>
          </cell>
          <cell r="I18">
            <v>11</v>
          </cell>
          <cell r="J18" t="str">
            <v>Ž1</v>
          </cell>
        </row>
        <row r="19">
          <cell r="A19">
            <v>16</v>
          </cell>
          <cell r="B19" t="str">
            <v>KATJA</v>
          </cell>
          <cell r="C19" t="str">
            <v>MAROLT</v>
          </cell>
          <cell r="D19" t="str">
            <v>TSK JUB DOL</v>
          </cell>
          <cell r="E19">
            <v>1997</v>
          </cell>
          <cell r="F19" t="str">
            <v>Ž</v>
          </cell>
          <cell r="G19" t="str">
            <v>VINJE</v>
          </cell>
          <cell r="I19">
            <v>11</v>
          </cell>
          <cell r="J19" t="str">
            <v>Ž1</v>
          </cell>
        </row>
        <row r="20">
          <cell r="A20">
            <v>17</v>
          </cell>
          <cell r="B20" t="str">
            <v>NEŽA</v>
          </cell>
          <cell r="C20" t="str">
            <v>RUPNIK</v>
          </cell>
          <cell r="D20" t="str">
            <v>TSK JUB DOL</v>
          </cell>
          <cell r="E20">
            <v>1998</v>
          </cell>
          <cell r="F20" t="str">
            <v>Ž</v>
          </cell>
          <cell r="G20" t="str">
            <v>VINJE</v>
          </cell>
          <cell r="I20">
            <v>11</v>
          </cell>
          <cell r="J20" t="str">
            <v>Ž1</v>
          </cell>
        </row>
        <row r="21">
          <cell r="A21">
            <v>18</v>
          </cell>
          <cell r="B21" t="str">
            <v>BLAŽ</v>
          </cell>
          <cell r="C21" t="str">
            <v>PERŠA</v>
          </cell>
          <cell r="D21" t="str">
            <v>TSK JUB DOL</v>
          </cell>
          <cell r="E21">
            <v>1999</v>
          </cell>
          <cell r="F21" t="str">
            <v>M</v>
          </cell>
          <cell r="G21" t="str">
            <v>BERIČEVO</v>
          </cell>
          <cell r="I21">
            <v>11</v>
          </cell>
          <cell r="J21" t="str">
            <v>M1</v>
          </cell>
        </row>
        <row r="22">
          <cell r="A22">
            <v>19</v>
          </cell>
          <cell r="B22" t="str">
            <v>ANDREJ</v>
          </cell>
          <cell r="C22" t="str">
            <v>ZUPANČIČ</v>
          </cell>
          <cell r="E22">
            <v>1992</v>
          </cell>
          <cell r="F22" t="str">
            <v>M</v>
          </cell>
          <cell r="H22" t="str">
            <v>ANDREJ.ZUPANCIC66@HOTMAIL.COM</v>
          </cell>
          <cell r="I22">
            <v>11</v>
          </cell>
          <cell r="J22" t="str">
            <v>M1</v>
          </cell>
        </row>
        <row r="23">
          <cell r="A23">
            <v>20</v>
          </cell>
          <cell r="B23" t="str">
            <v>JERNEJ</v>
          </cell>
          <cell r="C23" t="str">
            <v>REBOLJ</v>
          </cell>
          <cell r="D23" t="str">
            <v>ŠD PARTIZAN</v>
          </cell>
          <cell r="E23">
            <v>1977</v>
          </cell>
          <cell r="F23" t="str">
            <v>M</v>
          </cell>
          <cell r="G23" t="str">
            <v>KAMNICA</v>
          </cell>
          <cell r="H23" t="str">
            <v>JERNEJ.REBOLJ@SIOL.NET</v>
          </cell>
          <cell r="I23">
            <v>11</v>
          </cell>
          <cell r="J23" t="str">
            <v>M1</v>
          </cell>
        </row>
        <row r="24">
          <cell r="A24">
            <v>21</v>
          </cell>
          <cell r="B24" t="str">
            <v>BOR</v>
          </cell>
          <cell r="C24" t="str">
            <v>LEVIČNIK</v>
          </cell>
          <cell r="D24" t="str">
            <v>TSK JUB DOL</v>
          </cell>
          <cell r="E24">
            <v>2000</v>
          </cell>
          <cell r="F24" t="str">
            <v>M</v>
          </cell>
          <cell r="G24" t="str">
            <v>PODGORICA</v>
          </cell>
          <cell r="I24">
            <v>11</v>
          </cell>
          <cell r="J24" t="str">
            <v>M1</v>
          </cell>
        </row>
        <row r="25">
          <cell r="A25">
            <v>22</v>
          </cell>
          <cell r="B25" t="str">
            <v>IZTOK</v>
          </cell>
          <cell r="C25" t="str">
            <v>VODNIK</v>
          </cell>
          <cell r="D25" t="str">
            <v>ŠD ZAGORICA PRI DOLSKEM</v>
          </cell>
          <cell r="E25">
            <v>1986</v>
          </cell>
          <cell r="F25" t="str">
            <v>M</v>
          </cell>
          <cell r="G25" t="str">
            <v>ZAGORICA</v>
          </cell>
          <cell r="I25">
            <v>11</v>
          </cell>
          <cell r="J25" t="str">
            <v>M1</v>
          </cell>
        </row>
        <row r="26">
          <cell r="A26">
            <v>23</v>
          </cell>
          <cell r="B26" t="str">
            <v>SEBASTJAN</v>
          </cell>
          <cell r="C26" t="str">
            <v>JEŽEK</v>
          </cell>
          <cell r="D26" t="str">
            <v>ŠD PARTIZAN</v>
          </cell>
          <cell r="E26">
            <v>1983</v>
          </cell>
          <cell r="F26" t="str">
            <v>M</v>
          </cell>
          <cell r="I26">
            <v>11</v>
          </cell>
          <cell r="J26" t="str">
            <v>M1</v>
          </cell>
        </row>
        <row r="27">
          <cell r="A27">
            <v>24</v>
          </cell>
          <cell r="B27" t="str">
            <v>KATARINA</v>
          </cell>
          <cell r="C27" t="str">
            <v>PRAZNIK</v>
          </cell>
          <cell r="D27" t="str">
            <v>TSK JUB DOL</v>
          </cell>
          <cell r="E27">
            <v>1966</v>
          </cell>
          <cell r="F27" t="str">
            <v>Ž</v>
          </cell>
          <cell r="G27" t="str">
            <v>DOL PRI LJUBLJANI</v>
          </cell>
          <cell r="I27">
            <v>11</v>
          </cell>
          <cell r="J27" t="str">
            <v>Ž1</v>
          </cell>
        </row>
        <row r="28">
          <cell r="A28">
            <v>25</v>
          </cell>
          <cell r="B28" t="str">
            <v>BOŠTJAN</v>
          </cell>
          <cell r="C28" t="str">
            <v>REPANŠEK</v>
          </cell>
          <cell r="D28" t="str">
            <v>ŠD PARTIZAN</v>
          </cell>
          <cell r="E28">
            <v>1979</v>
          </cell>
          <cell r="F28" t="str">
            <v>M</v>
          </cell>
          <cell r="G28" t="str">
            <v>ZABORŠT</v>
          </cell>
          <cell r="H28" t="str">
            <v>B.REPANSEK@GMAIL.COM</v>
          </cell>
          <cell r="I28">
            <v>11</v>
          </cell>
          <cell r="J28" t="str">
            <v>M1</v>
          </cell>
        </row>
        <row r="29">
          <cell r="A29">
            <v>26</v>
          </cell>
          <cell r="B29" t="str">
            <v>ANDREJ</v>
          </cell>
          <cell r="C29" t="str">
            <v>TROJER</v>
          </cell>
          <cell r="D29" t="str">
            <v>PD DOMŽALE</v>
          </cell>
          <cell r="E29">
            <v>1971</v>
          </cell>
          <cell r="F29" t="str">
            <v>M</v>
          </cell>
          <cell r="G29" t="str">
            <v>DOMŽALE</v>
          </cell>
          <cell r="I29">
            <v>11</v>
          </cell>
          <cell r="J29" t="str">
            <v>M1</v>
          </cell>
        </row>
        <row r="30">
          <cell r="A30">
            <v>27</v>
          </cell>
          <cell r="B30" t="str">
            <v>MATEVŽ</v>
          </cell>
          <cell r="C30" t="str">
            <v>BOKALIČ</v>
          </cell>
          <cell r="D30" t="str">
            <v>ŠD PARTIZAN</v>
          </cell>
          <cell r="E30">
            <v>1984</v>
          </cell>
          <cell r="F30" t="str">
            <v>M</v>
          </cell>
          <cell r="G30" t="str">
            <v>SENOŽETI</v>
          </cell>
          <cell r="H30" t="str">
            <v>MATEVZ@BOKALIC.COM</v>
          </cell>
          <cell r="I30">
            <v>11</v>
          </cell>
          <cell r="J30" t="str">
            <v>M1</v>
          </cell>
        </row>
        <row r="31">
          <cell r="A31">
            <v>28</v>
          </cell>
          <cell r="B31" t="str">
            <v>ALJAŽ</v>
          </cell>
          <cell r="C31" t="str">
            <v>PRAZNIK</v>
          </cell>
          <cell r="D31" t="str">
            <v>TSK JUB DOL</v>
          </cell>
          <cell r="E31">
            <v>1993</v>
          </cell>
          <cell r="F31" t="str">
            <v>M</v>
          </cell>
          <cell r="G31" t="str">
            <v>MENGEŠ</v>
          </cell>
          <cell r="I31">
            <v>11</v>
          </cell>
          <cell r="J31" t="str">
            <v>M1</v>
          </cell>
        </row>
        <row r="32">
          <cell r="A32">
            <v>29</v>
          </cell>
          <cell r="B32" t="str">
            <v>DEJAN</v>
          </cell>
          <cell r="C32" t="str">
            <v>PREBIL</v>
          </cell>
          <cell r="E32">
            <v>1980</v>
          </cell>
          <cell r="F32" t="str">
            <v>M</v>
          </cell>
          <cell r="G32" t="str">
            <v>LJUBLJANA</v>
          </cell>
          <cell r="I32">
            <v>11</v>
          </cell>
          <cell r="J32" t="str">
            <v>M1</v>
          </cell>
        </row>
        <row r="33">
          <cell r="A33">
            <v>30</v>
          </cell>
          <cell r="B33" t="str">
            <v>RAJKO</v>
          </cell>
          <cell r="C33" t="str">
            <v>KEPIC</v>
          </cell>
          <cell r="D33" t="str">
            <v>HITRE ŽELVE KOMENDA</v>
          </cell>
          <cell r="E33">
            <v>1964</v>
          </cell>
          <cell r="F33" t="str">
            <v>M</v>
          </cell>
          <cell r="G33" t="str">
            <v>KOMENDA</v>
          </cell>
          <cell r="I33">
            <v>11</v>
          </cell>
          <cell r="J33" t="str">
            <v>M1</v>
          </cell>
        </row>
        <row r="34">
          <cell r="A34">
            <v>31</v>
          </cell>
          <cell r="B34" t="str">
            <v>BORIS</v>
          </cell>
          <cell r="C34" t="str">
            <v>HAFNER</v>
          </cell>
          <cell r="E34">
            <v>1983</v>
          </cell>
          <cell r="F34" t="str">
            <v>M</v>
          </cell>
          <cell r="G34" t="str">
            <v>KOMENDA</v>
          </cell>
          <cell r="I34">
            <v>11</v>
          </cell>
          <cell r="J34" t="str">
            <v>M1</v>
          </cell>
        </row>
        <row r="35">
          <cell r="A35">
            <v>32</v>
          </cell>
          <cell r="B35" t="str">
            <v>ROMAN</v>
          </cell>
          <cell r="C35" t="str">
            <v>HUDMAL</v>
          </cell>
          <cell r="D35" t="str">
            <v>HITRE ŽELVE KOMENDA</v>
          </cell>
          <cell r="E35">
            <v>1965</v>
          </cell>
          <cell r="F35" t="str">
            <v>M</v>
          </cell>
          <cell r="G35" t="str">
            <v>KOMENDA</v>
          </cell>
          <cell r="H35" t="str">
            <v>ROMAN.HUDMAL@VOLJA.NET</v>
          </cell>
          <cell r="I35">
            <v>11</v>
          </cell>
          <cell r="J35" t="str">
            <v>M1</v>
          </cell>
        </row>
        <row r="36">
          <cell r="A36">
            <v>33</v>
          </cell>
          <cell r="B36" t="str">
            <v>PETRA</v>
          </cell>
          <cell r="C36" t="str">
            <v>STEGEL</v>
          </cell>
          <cell r="E36">
            <v>1977</v>
          </cell>
          <cell r="F36" t="str">
            <v>Ž</v>
          </cell>
          <cell r="H36" t="str">
            <v>PETRASTEGEL@HOTMAIL.COM</v>
          </cell>
          <cell r="I36">
            <v>11</v>
          </cell>
          <cell r="J36" t="str">
            <v>Ž1</v>
          </cell>
        </row>
        <row r="37">
          <cell r="A37">
            <v>34</v>
          </cell>
          <cell r="B37" t="str">
            <v>MATEJA</v>
          </cell>
          <cell r="C37" t="str">
            <v>KREGAR</v>
          </cell>
          <cell r="E37">
            <v>1968</v>
          </cell>
          <cell r="F37" t="str">
            <v>Ž</v>
          </cell>
          <cell r="G37" t="str">
            <v>DOMŽALE</v>
          </cell>
          <cell r="H37" t="str">
            <v>MATEJA.KREGAR@SIOL.NET</v>
          </cell>
          <cell r="I37">
            <v>11</v>
          </cell>
          <cell r="J37" t="str">
            <v>Ž1</v>
          </cell>
        </row>
        <row r="38">
          <cell r="A38">
            <v>35</v>
          </cell>
          <cell r="B38" t="str">
            <v>RAJKO</v>
          </cell>
          <cell r="C38" t="str">
            <v>SRŠEN</v>
          </cell>
          <cell r="D38" t="str">
            <v>KOMENDA - MOSTE</v>
          </cell>
          <cell r="E38">
            <v>1962</v>
          </cell>
          <cell r="F38" t="str">
            <v>M</v>
          </cell>
          <cell r="G38" t="str">
            <v>KOMENDA</v>
          </cell>
          <cell r="H38" t="str">
            <v>RAJKO.SRSEN@GMAIL.COM</v>
          </cell>
          <cell r="I38">
            <v>11</v>
          </cell>
          <cell r="J38" t="str">
            <v>M1</v>
          </cell>
        </row>
        <row r="39">
          <cell r="A39">
            <v>36</v>
          </cell>
          <cell r="B39" t="str">
            <v>ŠPELA</v>
          </cell>
          <cell r="C39" t="str">
            <v>STRASSER</v>
          </cell>
          <cell r="D39" t="str">
            <v>ŠD ATRANS</v>
          </cell>
          <cell r="E39">
            <v>1980</v>
          </cell>
          <cell r="F39" t="str">
            <v>Ž</v>
          </cell>
          <cell r="H39" t="str">
            <v>SPELA@ZELENOJABOLKO.SI</v>
          </cell>
          <cell r="I39">
            <v>11</v>
          </cell>
          <cell r="J39" t="str">
            <v>Ž1</v>
          </cell>
        </row>
        <row r="40">
          <cell r="A40">
            <v>37</v>
          </cell>
          <cell r="B40" t="str">
            <v>DEJAN</v>
          </cell>
          <cell r="C40" t="str">
            <v>SRAKA</v>
          </cell>
          <cell r="D40" t="str">
            <v>TKL</v>
          </cell>
          <cell r="E40">
            <v>1981</v>
          </cell>
          <cell r="F40" t="str">
            <v>M</v>
          </cell>
          <cell r="G40" t="str">
            <v>ZABORŠT</v>
          </cell>
          <cell r="H40" t="str">
            <v>DEJAN.SRAKA@GMAIL.COM</v>
          </cell>
          <cell r="I40">
            <v>11</v>
          </cell>
          <cell r="J40" t="str">
            <v>M1</v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BORUT</v>
          </cell>
          <cell r="C104" t="str">
            <v>MISLEJ</v>
          </cell>
          <cell r="D104" t="str">
            <v>ŠD PARTIZAN</v>
          </cell>
          <cell r="E104">
            <v>1975</v>
          </cell>
          <cell r="F104" t="str">
            <v>M</v>
          </cell>
          <cell r="G104" t="str">
            <v>DOLSKO</v>
          </cell>
          <cell r="H104" t="str">
            <v>BMISLEJ@GMAIL.COM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BORIS</v>
          </cell>
          <cell r="C105" t="str">
            <v>REPNIK</v>
          </cell>
          <cell r="D105" t="str">
            <v>ŠD PARTIZAN</v>
          </cell>
          <cell r="E105">
            <v>1975</v>
          </cell>
          <cell r="F105" t="str">
            <v>M</v>
          </cell>
          <cell r="G105" t="str">
            <v>DOL PRI LJUBLJANI</v>
          </cell>
          <cell r="H105" t="str">
            <v>BORIS.REPNIK75@GMAIL.COM</v>
          </cell>
          <cell r="I105">
            <v>6</v>
          </cell>
          <cell r="J105" t="str">
            <v>M2</v>
          </cell>
        </row>
        <row r="106">
          <cell r="A106">
            <v>103</v>
          </cell>
          <cell r="B106" t="str">
            <v>MARJAN</v>
          </cell>
          <cell r="C106" t="str">
            <v>VIDIC</v>
          </cell>
          <cell r="D106" t="str">
            <v>ŠD PARTIZAN</v>
          </cell>
          <cell r="E106">
            <v>1962</v>
          </cell>
          <cell r="F106" t="str">
            <v>M</v>
          </cell>
          <cell r="G106" t="str">
            <v>VINJE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>BOŠTJAN</v>
          </cell>
          <cell r="C107" t="str">
            <v>KOŠALIN</v>
          </cell>
          <cell r="E107">
            <v>1975</v>
          </cell>
          <cell r="F107" t="str">
            <v>M</v>
          </cell>
          <cell r="G107" t="str">
            <v>ČRNUČE</v>
          </cell>
          <cell r="H107" t="str">
            <v>BOSTJAN.KOSALIN@DOMO.SI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MARTINA</v>
          </cell>
          <cell r="C108" t="str">
            <v>VODE</v>
          </cell>
          <cell r="E108">
            <v>1974</v>
          </cell>
          <cell r="F108" t="str">
            <v>Ž</v>
          </cell>
          <cell r="G108" t="str">
            <v>DOL PRI LJUBLJANI</v>
          </cell>
          <cell r="H108" t="str">
            <v>MARTINA.VODE@GMAIL.COM</v>
          </cell>
          <cell r="I108">
            <v>6</v>
          </cell>
          <cell r="J108" t="str">
            <v>Ž2</v>
          </cell>
        </row>
        <row r="109">
          <cell r="A109">
            <v>106</v>
          </cell>
          <cell r="B109" t="str">
            <v>MAJA</v>
          </cell>
          <cell r="C109" t="str">
            <v>RUNTAS</v>
          </cell>
          <cell r="E109">
            <v>1998</v>
          </cell>
          <cell r="F109" t="str">
            <v>Ž</v>
          </cell>
          <cell r="G109" t="str">
            <v>BERIČEVO</v>
          </cell>
          <cell r="H109" t="str">
            <v>MAJCHY1998@HOTMAIL.COM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ALEŠ</v>
          </cell>
          <cell r="C110" t="str">
            <v>ZAVRL</v>
          </cell>
          <cell r="D110" t="str">
            <v>ŠD PARTIZAN</v>
          </cell>
          <cell r="E110">
            <v>1976</v>
          </cell>
          <cell r="F110" t="str">
            <v>M</v>
          </cell>
          <cell r="G110" t="str">
            <v>VINJE</v>
          </cell>
          <cell r="H110" t="str">
            <v>ALES.ZAVRL@GMAIL.COM</v>
          </cell>
          <cell r="I110">
            <v>6</v>
          </cell>
          <cell r="J110" t="str">
            <v>M2</v>
          </cell>
        </row>
        <row r="111">
          <cell r="A111">
            <v>108</v>
          </cell>
          <cell r="B111" t="str">
            <v>DEJAN</v>
          </cell>
          <cell r="C111" t="str">
            <v>PETAVS</v>
          </cell>
          <cell r="D111" t="str">
            <v>ŠD PARTIZAN</v>
          </cell>
          <cell r="E111">
            <v>1976</v>
          </cell>
          <cell r="F111" t="str">
            <v>M</v>
          </cell>
          <cell r="G111" t="str">
            <v>VRHNIKA</v>
          </cell>
          <cell r="H111" t="str">
            <v>DEJAN.PETAVS@GMAIL.COM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BLAŽ</v>
          </cell>
          <cell r="C112" t="str">
            <v>KUHAR</v>
          </cell>
          <cell r="D112" t="str">
            <v>ZABORŠT</v>
          </cell>
          <cell r="E112">
            <v>1974</v>
          </cell>
          <cell r="F112" t="str">
            <v>M</v>
          </cell>
          <cell r="G112" t="str">
            <v>DOL PRI LJUBLJANI</v>
          </cell>
          <cell r="I112">
            <v>6</v>
          </cell>
          <cell r="J112" t="str">
            <v>M2</v>
          </cell>
        </row>
        <row r="113">
          <cell r="A113">
            <v>110</v>
          </cell>
          <cell r="B113" t="str">
            <v>ANA</v>
          </cell>
          <cell r="C113" t="str">
            <v>BOKALIČ</v>
          </cell>
          <cell r="D113" t="str">
            <v>ŠD PARTIZAN</v>
          </cell>
          <cell r="E113">
            <v>1985</v>
          </cell>
          <cell r="F113" t="str">
            <v>Ž</v>
          </cell>
          <cell r="G113" t="str">
            <v>SENOŽETI</v>
          </cell>
          <cell r="H113" t="str">
            <v>ANA.BOKALIC@GMAIL.COM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MIRAN</v>
          </cell>
          <cell r="C114" t="str">
            <v>KLANDER</v>
          </cell>
          <cell r="D114" t="str">
            <v>ŠD PARTIZAN</v>
          </cell>
          <cell r="E114">
            <v>1961</v>
          </cell>
          <cell r="F114" t="str">
            <v>M</v>
          </cell>
          <cell r="G114" t="str">
            <v>DOLSKO</v>
          </cell>
          <cell r="I114">
            <v>6</v>
          </cell>
          <cell r="J114" t="str">
            <v>M2</v>
          </cell>
        </row>
        <row r="115">
          <cell r="A115">
            <v>112</v>
          </cell>
          <cell r="B115" t="str">
            <v>MARKO</v>
          </cell>
          <cell r="C115" t="str">
            <v>BOKALIČ</v>
          </cell>
          <cell r="D115" t="str">
            <v>ŠD PARTIZAN</v>
          </cell>
          <cell r="E115">
            <v>1960</v>
          </cell>
          <cell r="F115" t="str">
            <v>M</v>
          </cell>
          <cell r="G115" t="str">
            <v>SENOŽETI</v>
          </cell>
          <cell r="I115">
            <v>6</v>
          </cell>
          <cell r="J115" t="str">
            <v>M2</v>
          </cell>
        </row>
        <row r="116">
          <cell r="A116">
            <v>113</v>
          </cell>
          <cell r="B116" t="str">
            <v>KLEMEN</v>
          </cell>
          <cell r="C116" t="str">
            <v>KOPRIVEC</v>
          </cell>
          <cell r="D116" t="str">
            <v>TSK JUB DOL</v>
          </cell>
          <cell r="E116">
            <v>2002</v>
          </cell>
          <cell r="F116" t="str">
            <v>M</v>
          </cell>
          <cell r="G116" t="str">
            <v>ZABORŠT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URBAN</v>
          </cell>
          <cell r="C117" t="str">
            <v>RUPNIK</v>
          </cell>
          <cell r="D117" t="str">
            <v>TSK JUB DOL</v>
          </cell>
          <cell r="E117">
            <v>1999</v>
          </cell>
          <cell r="F117" t="str">
            <v>M</v>
          </cell>
          <cell r="G117" t="str">
            <v>VINJE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TONI</v>
          </cell>
          <cell r="C118" t="str">
            <v>LEVIČNIK</v>
          </cell>
          <cell r="D118" t="str">
            <v>TSK JUB DOL</v>
          </cell>
          <cell r="E118">
            <v>1972</v>
          </cell>
          <cell r="F118" t="str">
            <v>M</v>
          </cell>
          <cell r="G118" t="str">
            <v>PODGORICA</v>
          </cell>
          <cell r="I118">
            <v>6</v>
          </cell>
          <cell r="J118" t="str">
            <v>M2</v>
          </cell>
        </row>
        <row r="119">
          <cell r="A119">
            <v>116</v>
          </cell>
          <cell r="B119" t="str">
            <v>JAKA</v>
          </cell>
          <cell r="C119" t="str">
            <v>MAZI</v>
          </cell>
          <cell r="D119" t="str">
            <v>TSK JUB DOL</v>
          </cell>
          <cell r="E119">
            <v>2003</v>
          </cell>
          <cell r="F119" t="str">
            <v>M</v>
          </cell>
          <cell r="G119" t="str">
            <v>LJUBLJANA</v>
          </cell>
          <cell r="I119">
            <v>6</v>
          </cell>
          <cell r="J119" t="str">
            <v>M2</v>
          </cell>
        </row>
        <row r="120">
          <cell r="A120">
            <v>117</v>
          </cell>
          <cell r="B120" t="str">
            <v>URŠA</v>
          </cell>
          <cell r="C120" t="str">
            <v>MAZI</v>
          </cell>
          <cell r="D120" t="str">
            <v>TSK JUB DOL</v>
          </cell>
          <cell r="E120">
            <v>2001</v>
          </cell>
          <cell r="F120" t="str">
            <v>Ž</v>
          </cell>
          <cell r="G120" t="str">
            <v>LJUBLJANA</v>
          </cell>
          <cell r="I120">
            <v>6</v>
          </cell>
          <cell r="J120" t="str">
            <v>Ž2</v>
          </cell>
        </row>
        <row r="121">
          <cell r="A121">
            <v>118</v>
          </cell>
          <cell r="B121" t="str">
            <v>NIKA</v>
          </cell>
          <cell r="C121" t="str">
            <v>KOPRIVEC</v>
          </cell>
          <cell r="D121" t="str">
            <v>TSK JUB DOL</v>
          </cell>
          <cell r="E121">
            <v>2000</v>
          </cell>
          <cell r="F121" t="str">
            <v>Ž</v>
          </cell>
          <cell r="G121" t="str">
            <v>ZABORŠT</v>
          </cell>
          <cell r="I121">
            <v>6</v>
          </cell>
          <cell r="J121" t="str">
            <v>Ž2</v>
          </cell>
        </row>
        <row r="122">
          <cell r="A122">
            <v>119</v>
          </cell>
          <cell r="B122" t="str">
            <v>JONAS</v>
          </cell>
          <cell r="C122" t="str">
            <v>PODNAR</v>
          </cell>
          <cell r="D122" t="str">
            <v>TSK JUB DOL</v>
          </cell>
          <cell r="E122">
            <v>2001</v>
          </cell>
          <cell r="F122" t="str">
            <v>M</v>
          </cell>
          <cell r="G122" t="str">
            <v>VINJE</v>
          </cell>
          <cell r="I122">
            <v>6</v>
          </cell>
          <cell r="J122" t="str">
            <v>M2</v>
          </cell>
        </row>
        <row r="123">
          <cell r="A123">
            <v>120</v>
          </cell>
          <cell r="B123" t="str">
            <v>MATIAS</v>
          </cell>
          <cell r="C123" t="str">
            <v>PODNAR</v>
          </cell>
          <cell r="D123" t="str">
            <v>TSK JUB DOL</v>
          </cell>
          <cell r="E123">
            <v>2002</v>
          </cell>
          <cell r="F123" t="str">
            <v>M</v>
          </cell>
          <cell r="G123" t="str">
            <v>VINJE</v>
          </cell>
          <cell r="I123">
            <v>6</v>
          </cell>
          <cell r="J123" t="str">
            <v>M2</v>
          </cell>
        </row>
        <row r="124">
          <cell r="A124">
            <v>121</v>
          </cell>
          <cell r="B124" t="str">
            <v>PETRA</v>
          </cell>
          <cell r="C124" t="str">
            <v>PETERKA</v>
          </cell>
          <cell r="D124" t="str">
            <v>TSK JUB DOL</v>
          </cell>
          <cell r="E124">
            <v>2000</v>
          </cell>
          <cell r="F124" t="str">
            <v>Ž</v>
          </cell>
          <cell r="G124" t="str">
            <v>KAMNICA</v>
          </cell>
          <cell r="I124">
            <v>6</v>
          </cell>
          <cell r="J124" t="str">
            <v>Ž2</v>
          </cell>
        </row>
        <row r="125">
          <cell r="A125">
            <v>122</v>
          </cell>
          <cell r="B125" t="str">
            <v>RENATA</v>
          </cell>
          <cell r="C125" t="str">
            <v>PRAŠNIKAR</v>
          </cell>
          <cell r="D125" t="str">
            <v>TSK JUB DOL</v>
          </cell>
          <cell r="E125">
            <v>1998</v>
          </cell>
          <cell r="F125" t="str">
            <v>Ž</v>
          </cell>
          <cell r="G125" t="str">
            <v>ZAJELŠE</v>
          </cell>
          <cell r="I125">
            <v>6</v>
          </cell>
          <cell r="J125" t="str">
            <v>Ž2</v>
          </cell>
        </row>
        <row r="126">
          <cell r="A126">
            <v>123</v>
          </cell>
          <cell r="B126" t="str">
            <v>BARBARA</v>
          </cell>
          <cell r="C126" t="str">
            <v>VODNIK</v>
          </cell>
          <cell r="E126">
            <v>1970</v>
          </cell>
          <cell r="F126" t="str">
            <v>Ž</v>
          </cell>
          <cell r="G126" t="str">
            <v>ZABORŠT</v>
          </cell>
          <cell r="H126" t="str">
            <v>BVBVODNIK1@GMAIL.COM</v>
          </cell>
          <cell r="I126">
            <v>6</v>
          </cell>
          <cell r="J126" t="str">
            <v>Ž2</v>
          </cell>
        </row>
        <row r="127">
          <cell r="A127">
            <v>124</v>
          </cell>
          <cell r="B127" t="str">
            <v>MATIC</v>
          </cell>
          <cell r="C127" t="str">
            <v>COTIČ</v>
          </cell>
          <cell r="E127">
            <v>1988</v>
          </cell>
          <cell r="F127" t="str">
            <v>M</v>
          </cell>
          <cell r="G127" t="str">
            <v>MEDNO - LJUBLJANA</v>
          </cell>
          <cell r="H127" t="str">
            <v>MATIC.COTIC@YAHOO.COM</v>
          </cell>
          <cell r="I127">
            <v>6</v>
          </cell>
          <cell r="J127" t="str">
            <v>M2</v>
          </cell>
        </row>
        <row r="128">
          <cell r="A128">
            <v>125</v>
          </cell>
          <cell r="B128" t="str">
            <v>ALJAŽ</v>
          </cell>
          <cell r="C128" t="str">
            <v>HUSAK</v>
          </cell>
          <cell r="D128" t="str">
            <v>ASK SLAMMER</v>
          </cell>
          <cell r="E128">
            <v>1987</v>
          </cell>
          <cell r="F128" t="str">
            <v>M</v>
          </cell>
          <cell r="G128" t="str">
            <v>MEDVODE</v>
          </cell>
          <cell r="H128" t="str">
            <v>ALJAZHUSAK@SIOL.NET</v>
          </cell>
          <cell r="I128">
            <v>6</v>
          </cell>
          <cell r="J128" t="str">
            <v>M2</v>
          </cell>
        </row>
        <row r="129">
          <cell r="A129">
            <v>126</v>
          </cell>
          <cell r="B129" t="str">
            <v>TONI</v>
          </cell>
          <cell r="C129" t="str">
            <v>VODE</v>
          </cell>
          <cell r="D129" t="str">
            <v>ŠD PARTIZAN</v>
          </cell>
          <cell r="E129">
            <v>1980</v>
          </cell>
          <cell r="F129" t="str">
            <v>M</v>
          </cell>
          <cell r="G129" t="str">
            <v>VINJE</v>
          </cell>
          <cell r="I129">
            <v>6</v>
          </cell>
          <cell r="J129" t="str">
            <v>M2</v>
          </cell>
        </row>
        <row r="130">
          <cell r="A130">
            <v>127</v>
          </cell>
          <cell r="B130" t="str">
            <v>JOŽE</v>
          </cell>
          <cell r="C130" t="str">
            <v>BEVCER</v>
          </cell>
          <cell r="E130">
            <v>1945</v>
          </cell>
          <cell r="F130" t="str">
            <v>M</v>
          </cell>
          <cell r="G130" t="str">
            <v>LJUBLJANA</v>
          </cell>
          <cell r="I130">
            <v>6</v>
          </cell>
          <cell r="J130" t="str">
            <v>M2</v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NIKA</v>
          </cell>
          <cell r="C204" t="str">
            <v>KOKALJ</v>
          </cell>
          <cell r="D204" t="str">
            <v>ŠD PARTIZAN</v>
          </cell>
          <cell r="E204">
            <v>1976</v>
          </cell>
          <cell r="F204" t="str">
            <v>Ž</v>
          </cell>
          <cell r="G204" t="str">
            <v>PETELINJE</v>
          </cell>
          <cell r="H204" t="str">
            <v>NIKA.KOKALJ@GMAIL.COM</v>
          </cell>
          <cell r="I204">
            <v>2.5</v>
          </cell>
          <cell r="J204" t="str">
            <v>Ž3</v>
          </cell>
        </row>
        <row r="205">
          <cell r="A205">
            <v>202</v>
          </cell>
          <cell r="B205" t="str">
            <v>TARA</v>
          </cell>
          <cell r="C205" t="str">
            <v>TKALEC</v>
          </cell>
          <cell r="E205">
            <v>1990</v>
          </cell>
          <cell r="F205" t="str">
            <v>Ž</v>
          </cell>
          <cell r="G205" t="str">
            <v>SENOŽETI</v>
          </cell>
          <cell r="H205" t="str">
            <v>TARAT18@GMAIL.COM</v>
          </cell>
          <cell r="I205">
            <v>2.5</v>
          </cell>
          <cell r="J205" t="str">
            <v>Ž3</v>
          </cell>
        </row>
        <row r="206">
          <cell r="A206">
            <v>203</v>
          </cell>
          <cell r="B206" t="str">
            <v>GREGOR</v>
          </cell>
          <cell r="C206" t="str">
            <v>BAŠ</v>
          </cell>
          <cell r="E206">
            <v>1970</v>
          </cell>
          <cell r="F206" t="str">
            <v>M</v>
          </cell>
          <cell r="G206" t="str">
            <v>ZABORŠT</v>
          </cell>
          <cell r="H206" t="str">
            <v>GREGOR.BAS@POP-TV.SI</v>
          </cell>
          <cell r="I206">
            <v>2.5</v>
          </cell>
          <cell r="J206" t="str">
            <v>M3</v>
          </cell>
        </row>
        <row r="207">
          <cell r="A207">
            <v>204</v>
          </cell>
          <cell r="I207">
            <v>2.5</v>
          </cell>
          <cell r="J207" t="str">
            <v/>
          </cell>
        </row>
        <row r="208">
          <cell r="A208">
            <v>205</v>
          </cell>
          <cell r="I208">
            <v>2.5</v>
          </cell>
          <cell r="J208" t="str">
            <v/>
          </cell>
        </row>
        <row r="209">
          <cell r="A209">
            <v>206</v>
          </cell>
          <cell r="I209">
            <v>2.5</v>
          </cell>
          <cell r="J209" t="str">
            <v/>
          </cell>
        </row>
        <row r="210">
          <cell r="A210">
            <v>207</v>
          </cell>
          <cell r="I210">
            <v>2.5</v>
          </cell>
          <cell r="J210" t="str">
            <v/>
          </cell>
        </row>
        <row r="211">
          <cell r="A211">
            <v>208</v>
          </cell>
          <cell r="I211">
            <v>2.5</v>
          </cell>
          <cell r="J211" t="str">
            <v/>
          </cell>
        </row>
        <row r="212">
          <cell r="A212">
            <v>209</v>
          </cell>
          <cell r="I212">
            <v>2.5</v>
          </cell>
          <cell r="J212" t="str">
            <v/>
          </cell>
        </row>
        <row r="213">
          <cell r="A213">
            <v>210</v>
          </cell>
          <cell r="I213">
            <v>2.5</v>
          </cell>
          <cell r="J213" t="str">
            <v/>
          </cell>
        </row>
        <row r="214">
          <cell r="A214">
            <v>211</v>
          </cell>
          <cell r="I214">
            <v>2.5</v>
          </cell>
          <cell r="J214" t="str">
            <v/>
          </cell>
        </row>
        <row r="215">
          <cell r="A215">
            <v>212</v>
          </cell>
          <cell r="I215">
            <v>2.5</v>
          </cell>
          <cell r="J215" t="str">
            <v/>
          </cell>
        </row>
        <row r="216">
          <cell r="A216">
            <v>213</v>
          </cell>
          <cell r="I216">
            <v>2.5</v>
          </cell>
          <cell r="J216" t="str">
            <v/>
          </cell>
        </row>
        <row r="217">
          <cell r="A217">
            <v>214</v>
          </cell>
          <cell r="I217">
            <v>2.5</v>
          </cell>
          <cell r="J217" t="str">
            <v/>
          </cell>
        </row>
        <row r="218">
          <cell r="A218">
            <v>215</v>
          </cell>
          <cell r="I218">
            <v>2.5</v>
          </cell>
          <cell r="J218" t="str">
            <v/>
          </cell>
        </row>
        <row r="219">
          <cell r="A219">
            <v>216</v>
          </cell>
          <cell r="I219">
            <v>2.5</v>
          </cell>
          <cell r="J219" t="str">
            <v/>
          </cell>
        </row>
        <row r="220">
          <cell r="A220">
            <v>217</v>
          </cell>
          <cell r="I220">
            <v>2.5</v>
          </cell>
          <cell r="J220" t="str">
            <v/>
          </cell>
        </row>
        <row r="221">
          <cell r="A221">
            <v>218</v>
          </cell>
          <cell r="I221">
            <v>2.5</v>
          </cell>
          <cell r="J221" t="str">
            <v/>
          </cell>
        </row>
        <row r="222">
          <cell r="A222">
            <v>219</v>
          </cell>
          <cell r="I222">
            <v>2.5</v>
          </cell>
          <cell r="J222" t="str">
            <v/>
          </cell>
        </row>
        <row r="223">
          <cell r="A223">
            <v>220</v>
          </cell>
          <cell r="I223">
            <v>2.5</v>
          </cell>
          <cell r="J223" t="str">
            <v/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36290.0625</v>
          </cell>
          <cell r="C2">
            <v>36533.94921875</v>
          </cell>
          <cell r="D2">
            <v>36825.890625</v>
          </cell>
        </row>
        <row r="4">
          <cell r="B4">
            <v>0.87725509259325918</v>
          </cell>
        </row>
        <row r="5">
          <cell r="C5">
            <v>243.88671875</v>
          </cell>
          <cell r="D5">
            <v>535.828125</v>
          </cell>
        </row>
      </sheetData>
      <sheetData sheetId="2">
        <row r="11">
          <cell r="P11">
            <v>67</v>
          </cell>
          <cell r="Q11">
            <v>67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2.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Startna lista - print"/>
      <sheetName val="Prijavnice"/>
      <sheetName val="Kategorije"/>
      <sheetName val="e mail"/>
      <sheetName val="2012"/>
    </sheetNames>
    <sheetDataSet>
      <sheetData sheetId="0">
        <row r="4">
          <cell r="A4">
            <v>1</v>
          </cell>
          <cell r="B4" t="str">
            <v>Matevž</v>
          </cell>
          <cell r="C4" t="str">
            <v>Bokalič</v>
          </cell>
          <cell r="D4" t="str">
            <v>ŠD Partizan Dolsko</v>
          </cell>
          <cell r="E4">
            <v>1984</v>
          </cell>
          <cell r="F4" t="str">
            <v>m</v>
          </cell>
          <cell r="G4" t="str">
            <v>Senožeti</v>
          </cell>
          <cell r="H4" t="str">
            <v>matevz@bokalic.com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Marin</v>
          </cell>
          <cell r="C5" t="str">
            <v>Subanovič</v>
          </cell>
          <cell r="E5">
            <v>189</v>
          </cell>
          <cell r="F5" t="str">
            <v>m</v>
          </cell>
          <cell r="G5" t="str">
            <v>Vinje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 xml:space="preserve">Klemen </v>
          </cell>
          <cell r="C6" t="str">
            <v>Kovačič</v>
          </cell>
          <cell r="D6" t="str">
            <v>ŠD Partizan Dolsko</v>
          </cell>
          <cell r="E6">
            <v>1988</v>
          </cell>
          <cell r="F6" t="str">
            <v>m</v>
          </cell>
          <cell r="G6" t="str">
            <v>Laze</v>
          </cell>
          <cell r="H6" t="str">
            <v>kklemen@gmail.com</v>
          </cell>
          <cell r="I6">
            <v>11</v>
          </cell>
          <cell r="J6" t="str">
            <v>m1</v>
          </cell>
        </row>
        <row r="7">
          <cell r="A7">
            <v>4</v>
          </cell>
          <cell r="B7" t="str">
            <v>Miha</v>
          </cell>
          <cell r="C7" t="str">
            <v>Remec</v>
          </cell>
          <cell r="D7" t="str">
            <v>NIL - TEX</v>
          </cell>
          <cell r="E7">
            <v>2002</v>
          </cell>
          <cell r="F7" t="str">
            <v>m</v>
          </cell>
          <cell r="G7" t="str">
            <v>Dolsko</v>
          </cell>
          <cell r="H7" t="str">
            <v>miha02remec@gmail.com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Mihael</v>
          </cell>
          <cell r="C8" t="str">
            <v>Burilov</v>
          </cell>
          <cell r="D8" t="str">
            <v>IPA Ljubljana</v>
          </cell>
          <cell r="E8">
            <v>1959</v>
          </cell>
          <cell r="F8" t="str">
            <v>m</v>
          </cell>
          <cell r="G8" t="str">
            <v>Nasovče - Komenda</v>
          </cell>
          <cell r="H8" t="str">
            <v>mihael.burilov{gmail.com</v>
          </cell>
          <cell r="I8">
            <v>11</v>
          </cell>
          <cell r="J8" t="str">
            <v>m1</v>
          </cell>
        </row>
        <row r="9">
          <cell r="A9">
            <v>6</v>
          </cell>
          <cell r="B9" t="str">
            <v xml:space="preserve">Dušan </v>
          </cell>
          <cell r="C9" t="str">
            <v>Bartelj</v>
          </cell>
          <cell r="D9" t="str">
            <v>ŠD Partizan Dolsko</v>
          </cell>
          <cell r="E9">
            <v>1965</v>
          </cell>
          <cell r="F9" t="str">
            <v>m</v>
          </cell>
          <cell r="G9" t="str">
            <v>Dol pri Ljubljani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Urška</v>
          </cell>
          <cell r="C10" t="str">
            <v>Robnik</v>
          </cell>
          <cell r="D10" t="str">
            <v>IPA Ljubljana</v>
          </cell>
          <cell r="E10">
            <v>1974</v>
          </cell>
          <cell r="F10" t="str">
            <v>ž</v>
          </cell>
          <cell r="G10" t="str">
            <v>Radovljica</v>
          </cell>
          <cell r="H10" t="str">
            <v>robnik.ursa@gmail.com</v>
          </cell>
          <cell r="I10">
            <v>11</v>
          </cell>
          <cell r="J10" t="str">
            <v>ž1</v>
          </cell>
        </row>
        <row r="11">
          <cell r="A11">
            <v>8</v>
          </cell>
          <cell r="B11" t="str">
            <v>Katja</v>
          </cell>
          <cell r="C11" t="str">
            <v>Marolt</v>
          </cell>
          <cell r="D11" t="str">
            <v>TSK JUB Dol</v>
          </cell>
          <cell r="E11">
            <v>1997</v>
          </cell>
          <cell r="F11" t="str">
            <v>ž</v>
          </cell>
          <cell r="G11" t="str">
            <v>Dol pri Ljubljani</v>
          </cell>
          <cell r="H11" t="str">
            <v>katja.doroteja@gmail.com</v>
          </cell>
          <cell r="I11">
            <v>11</v>
          </cell>
          <cell r="J11" t="str">
            <v>ž1</v>
          </cell>
        </row>
        <row r="12">
          <cell r="A12">
            <v>9</v>
          </cell>
          <cell r="B12" t="str">
            <v>Neža</v>
          </cell>
          <cell r="C12" t="str">
            <v>Rupnik</v>
          </cell>
          <cell r="D12" t="str">
            <v>TSK JUB Dol</v>
          </cell>
          <cell r="E12">
            <v>1998</v>
          </cell>
          <cell r="F12" t="str">
            <v>ž</v>
          </cell>
          <cell r="G12" t="str">
            <v>Vinje</v>
          </cell>
          <cell r="H12" t="str">
            <v>neza.rupnik@hotmail.com</v>
          </cell>
          <cell r="I12">
            <v>11</v>
          </cell>
          <cell r="J12" t="str">
            <v>ž1</v>
          </cell>
        </row>
        <row r="13">
          <cell r="A13">
            <v>10</v>
          </cell>
          <cell r="B13" t="str">
            <v>Zala Marija</v>
          </cell>
          <cell r="C13" t="str">
            <v>Vuga</v>
          </cell>
          <cell r="D13" t="str">
            <v>TSK JUB Dol</v>
          </cell>
          <cell r="E13">
            <v>2001</v>
          </cell>
          <cell r="F13" t="str">
            <v>ž</v>
          </cell>
          <cell r="G13" t="str">
            <v>Zaboršt</v>
          </cell>
          <cell r="H13" t="str">
            <v>vuga.zala@gmail.com</v>
          </cell>
          <cell r="I13">
            <v>11</v>
          </cell>
          <cell r="J13" t="str">
            <v>ž1</v>
          </cell>
        </row>
        <row r="14">
          <cell r="A14">
            <v>11</v>
          </cell>
          <cell r="B14" t="str">
            <v>Andrej</v>
          </cell>
          <cell r="C14" t="str">
            <v>Jenko</v>
          </cell>
          <cell r="D14" t="str">
            <v>TSK JUB Dol</v>
          </cell>
          <cell r="E14">
            <v>1997</v>
          </cell>
          <cell r="F14" t="str">
            <v>m</v>
          </cell>
          <cell r="G14" t="str">
            <v>Suhadole</v>
          </cell>
          <cell r="H14" t="str">
            <v>andrejjenko13@gmail.com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Miha</v>
          </cell>
          <cell r="C15" t="str">
            <v>Šporn</v>
          </cell>
          <cell r="D15" t="str">
            <v>TSK JUB Dol</v>
          </cell>
          <cell r="E15">
            <v>2002</v>
          </cell>
          <cell r="F15" t="str">
            <v>m</v>
          </cell>
          <cell r="G15" t="str">
            <v>Zaboršt</v>
          </cell>
          <cell r="H15" t="str">
            <v>miha.sporn@gmail.com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Igor</v>
          </cell>
          <cell r="C16" t="str">
            <v>Zidar</v>
          </cell>
          <cell r="E16">
            <v>1974</v>
          </cell>
          <cell r="F16" t="str">
            <v>m</v>
          </cell>
          <cell r="G16" t="str">
            <v>Domžale</v>
          </cell>
          <cell r="H16" t="str">
            <v>igorzidar@gmail.com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Jure</v>
          </cell>
          <cell r="C17" t="str">
            <v>Klemenčič</v>
          </cell>
          <cell r="D17" t="str">
            <v>ŠD Partizan Dolsko</v>
          </cell>
          <cell r="E17">
            <v>1976</v>
          </cell>
          <cell r="F17" t="str">
            <v>m</v>
          </cell>
          <cell r="G17" t="str">
            <v>Ljubljana</v>
          </cell>
          <cell r="H17" t="str">
            <v>jure.klemencic@gmail.com</v>
          </cell>
          <cell r="I17">
            <v>11</v>
          </cell>
          <cell r="J17" t="str">
            <v>m1</v>
          </cell>
        </row>
        <row r="18">
          <cell r="A18">
            <v>15</v>
          </cell>
          <cell r="B18" t="str">
            <v>Aleš</v>
          </cell>
          <cell r="C18" t="str">
            <v>Huber</v>
          </cell>
          <cell r="D18" t="str">
            <v>NIL - TEX</v>
          </cell>
          <cell r="E18">
            <v>1969</v>
          </cell>
          <cell r="F18" t="str">
            <v>m</v>
          </cell>
          <cell r="G18" t="str">
            <v>Ljubljana</v>
          </cell>
          <cell r="H18" t="str">
            <v>aleshuber@gmail.com</v>
          </cell>
          <cell r="I18">
            <v>11</v>
          </cell>
          <cell r="J18" t="str">
            <v>m1</v>
          </cell>
        </row>
        <row r="19">
          <cell r="A19">
            <v>16</v>
          </cell>
          <cell r="B19" t="str">
            <v>Martin</v>
          </cell>
          <cell r="C19" t="str">
            <v>Codiglia</v>
          </cell>
          <cell r="D19" t="str">
            <v>4 Zvezde</v>
          </cell>
          <cell r="E19">
            <v>1977</v>
          </cell>
          <cell r="F19" t="str">
            <v>m</v>
          </cell>
          <cell r="G19" t="str">
            <v>Trst</v>
          </cell>
          <cell r="I19">
            <v>11</v>
          </cell>
          <cell r="J19" t="str">
            <v>m1</v>
          </cell>
        </row>
        <row r="20">
          <cell r="A20">
            <v>17</v>
          </cell>
          <cell r="B20" t="str">
            <v xml:space="preserve">Dario </v>
          </cell>
          <cell r="C20" t="str">
            <v>Andlovic</v>
          </cell>
          <cell r="D20" t="str">
            <v>4 Zvezde</v>
          </cell>
          <cell r="E20">
            <v>1961</v>
          </cell>
          <cell r="F20" t="str">
            <v>m</v>
          </cell>
          <cell r="G20" t="str">
            <v>Trst</v>
          </cell>
          <cell r="I20">
            <v>11</v>
          </cell>
          <cell r="J20" t="str">
            <v>m1</v>
          </cell>
        </row>
        <row r="21">
          <cell r="A21">
            <v>18</v>
          </cell>
          <cell r="B21" t="str">
            <v>Gianfranco</v>
          </cell>
          <cell r="C21" t="str">
            <v>Cok</v>
          </cell>
          <cell r="D21" t="str">
            <v>4 Zvezde</v>
          </cell>
          <cell r="E21">
            <v>1960</v>
          </cell>
          <cell r="F21" t="str">
            <v>m</v>
          </cell>
          <cell r="G21" t="str">
            <v>Draga Trst</v>
          </cell>
          <cell r="I21">
            <v>11</v>
          </cell>
          <cell r="J21" t="str">
            <v>m1</v>
          </cell>
        </row>
        <row r="22">
          <cell r="A22">
            <v>19</v>
          </cell>
          <cell r="B22" t="str">
            <v xml:space="preserve">Sebastjan </v>
          </cell>
          <cell r="C22" t="str">
            <v>Potokar</v>
          </cell>
          <cell r="D22" t="str">
            <v>TSK JUB Dol</v>
          </cell>
          <cell r="E22">
            <v>1997</v>
          </cell>
          <cell r="F22" t="str">
            <v>m</v>
          </cell>
          <cell r="G22" t="str">
            <v>Ljubljana</v>
          </cell>
          <cell r="H22" t="str">
            <v>seba.potokar@hotmail.com</v>
          </cell>
          <cell r="I22">
            <v>11</v>
          </cell>
          <cell r="J22" t="str">
            <v>m1</v>
          </cell>
        </row>
        <row r="23">
          <cell r="A23">
            <v>20</v>
          </cell>
          <cell r="B23" t="str">
            <v>Blaž</v>
          </cell>
          <cell r="C23" t="str">
            <v>Perša</v>
          </cell>
          <cell r="D23" t="str">
            <v>TSK JUB Dol</v>
          </cell>
          <cell r="E23">
            <v>1999</v>
          </cell>
          <cell r="F23" t="str">
            <v>m</v>
          </cell>
          <cell r="G23" t="str">
            <v>Beričevo</v>
          </cell>
          <cell r="H23" t="str">
            <v>blaz.brzi@gmail.com</v>
          </cell>
          <cell r="I23">
            <v>11</v>
          </cell>
          <cell r="J23" t="str">
            <v>m1</v>
          </cell>
        </row>
        <row r="24">
          <cell r="A24">
            <v>21</v>
          </cell>
          <cell r="B24" t="str">
            <v>Ana</v>
          </cell>
          <cell r="C24" t="str">
            <v>Bokalič</v>
          </cell>
          <cell r="D24" t="str">
            <v>ŠD Partizan Dolsko</v>
          </cell>
          <cell r="E24">
            <v>1985</v>
          </cell>
          <cell r="F24" t="str">
            <v>ž</v>
          </cell>
          <cell r="G24" t="str">
            <v>Senožeti</v>
          </cell>
          <cell r="I24">
            <v>11</v>
          </cell>
          <cell r="J24" t="str">
            <v>ž1</v>
          </cell>
        </row>
        <row r="25">
          <cell r="A25">
            <v>22</v>
          </cell>
          <cell r="B25" t="str">
            <v>Anže</v>
          </cell>
          <cell r="C25" t="str">
            <v>Povirk</v>
          </cell>
          <cell r="D25" t="str">
            <v>SK Ihan</v>
          </cell>
          <cell r="E25">
            <v>1991</v>
          </cell>
          <cell r="F25" t="str">
            <v>m</v>
          </cell>
          <cell r="G25" t="str">
            <v>Ihan</v>
          </cell>
          <cell r="I25">
            <v>11</v>
          </cell>
          <cell r="J25" t="str">
            <v>m1</v>
          </cell>
        </row>
        <row r="26">
          <cell r="A26">
            <v>23</v>
          </cell>
          <cell r="B26" t="str">
            <v>Marko</v>
          </cell>
          <cell r="C26" t="str">
            <v>Povirk</v>
          </cell>
          <cell r="D26" t="str">
            <v>SK Ihan</v>
          </cell>
          <cell r="E26">
            <v>1965</v>
          </cell>
          <cell r="F26" t="str">
            <v>m</v>
          </cell>
          <cell r="G26" t="str">
            <v>Domžale</v>
          </cell>
          <cell r="I26">
            <v>6</v>
          </cell>
          <cell r="J26" t="str">
            <v>m2</v>
          </cell>
        </row>
        <row r="27">
          <cell r="A27">
            <v>24</v>
          </cell>
          <cell r="B27" t="str">
            <v>Nik</v>
          </cell>
          <cell r="C27" t="str">
            <v>Razoršek</v>
          </cell>
          <cell r="D27" t="str">
            <v>TSK JUB Dol</v>
          </cell>
          <cell r="E27">
            <v>2002</v>
          </cell>
          <cell r="F27" t="str">
            <v>m</v>
          </cell>
          <cell r="G27" t="str">
            <v>Dol pri Ljubljani</v>
          </cell>
          <cell r="H27" t="str">
            <v>raznik55@gmail.com</v>
          </cell>
          <cell r="I27">
            <v>11</v>
          </cell>
          <cell r="J27" t="str">
            <v>m1</v>
          </cell>
        </row>
        <row r="28">
          <cell r="A28">
            <v>25</v>
          </cell>
          <cell r="B28" t="str">
            <v>Matias</v>
          </cell>
          <cell r="C28" t="str">
            <v>Podnar</v>
          </cell>
          <cell r="D28" t="str">
            <v>TSK JUB Dol</v>
          </cell>
          <cell r="E28">
            <v>2002</v>
          </cell>
          <cell r="F28" t="str">
            <v>m</v>
          </cell>
          <cell r="G28" t="str">
            <v>Vinje</v>
          </cell>
          <cell r="H28" t="str">
            <v>matias.podnar@gmail.com</v>
          </cell>
          <cell r="I28">
            <v>11</v>
          </cell>
          <cell r="J28" t="str">
            <v>m1</v>
          </cell>
        </row>
        <row r="29">
          <cell r="A29">
            <v>26</v>
          </cell>
          <cell r="B29" t="str">
            <v xml:space="preserve">Sebastjan </v>
          </cell>
          <cell r="C29" t="str">
            <v>Ježek</v>
          </cell>
          <cell r="D29" t="str">
            <v>ŠD Partizan Dolsko</v>
          </cell>
          <cell r="E29">
            <v>1983</v>
          </cell>
          <cell r="F29" t="str">
            <v>m</v>
          </cell>
          <cell r="I29">
            <v>11</v>
          </cell>
          <cell r="J29" t="str">
            <v>m1</v>
          </cell>
        </row>
        <row r="30">
          <cell r="A30">
            <v>27</v>
          </cell>
          <cell r="B30" t="str">
            <v>Nino</v>
          </cell>
          <cell r="C30" t="str">
            <v>Kličič</v>
          </cell>
          <cell r="D30" t="str">
            <v>NIL - TEX</v>
          </cell>
          <cell r="E30">
            <v>1971</v>
          </cell>
          <cell r="F30" t="str">
            <v>m</v>
          </cell>
          <cell r="G30" t="str">
            <v>Ljubljana</v>
          </cell>
          <cell r="H30" t="str">
            <v>nino@nilltex.si</v>
          </cell>
          <cell r="I30">
            <v>11</v>
          </cell>
          <cell r="J30" t="str">
            <v>m1</v>
          </cell>
        </row>
        <row r="31">
          <cell r="A31">
            <v>28</v>
          </cell>
          <cell r="B31" t="str">
            <v>Jure</v>
          </cell>
          <cell r="C31" t="str">
            <v>Grilj</v>
          </cell>
          <cell r="D31" t="str">
            <v>ŠD Zagorica</v>
          </cell>
          <cell r="E31">
            <v>1987</v>
          </cell>
          <cell r="F31" t="str">
            <v>m</v>
          </cell>
          <cell r="G31" t="str">
            <v>Križevska vas</v>
          </cell>
          <cell r="H31" t="str">
            <v>juregrr@gmail.com</v>
          </cell>
          <cell r="I31">
            <v>11</v>
          </cell>
          <cell r="J31" t="str">
            <v>m1</v>
          </cell>
        </row>
        <row r="32">
          <cell r="A32">
            <v>29</v>
          </cell>
          <cell r="B32" t="str">
            <v>Uroš</v>
          </cell>
          <cell r="C32" t="str">
            <v>Petre</v>
          </cell>
          <cell r="D32" t="str">
            <v>ŠD Partizan Dolsko</v>
          </cell>
          <cell r="E32">
            <v>1981</v>
          </cell>
          <cell r="F32" t="str">
            <v>m</v>
          </cell>
          <cell r="G32" t="str">
            <v>Vinje</v>
          </cell>
          <cell r="I32">
            <v>11</v>
          </cell>
          <cell r="J32" t="str">
            <v>m1</v>
          </cell>
        </row>
        <row r="33">
          <cell r="A33">
            <v>30</v>
          </cell>
          <cell r="B33" t="str">
            <v>Bojan</v>
          </cell>
          <cell r="C33" t="str">
            <v>Jančar</v>
          </cell>
          <cell r="D33" t="str">
            <v>NK Dol</v>
          </cell>
          <cell r="E33">
            <v>1970</v>
          </cell>
          <cell r="F33" t="str">
            <v>m</v>
          </cell>
          <cell r="G33" t="str">
            <v>Zajelše</v>
          </cell>
          <cell r="I33">
            <v>11</v>
          </cell>
          <cell r="J33" t="str">
            <v>m1</v>
          </cell>
        </row>
        <row r="34">
          <cell r="A34">
            <v>31</v>
          </cell>
          <cell r="B34" t="str">
            <v>Primož</v>
          </cell>
          <cell r="C34" t="str">
            <v>Trilar</v>
          </cell>
          <cell r="E34">
            <v>1981</v>
          </cell>
          <cell r="F34" t="str">
            <v>m</v>
          </cell>
          <cell r="H34" t="str">
            <v>trilko@gmail.com</v>
          </cell>
          <cell r="I34">
            <v>11</v>
          </cell>
          <cell r="J34" t="str">
            <v>m1</v>
          </cell>
        </row>
        <row r="35">
          <cell r="A35">
            <v>32</v>
          </cell>
          <cell r="B35" t="str">
            <v>Sašo</v>
          </cell>
          <cell r="C35" t="str">
            <v>Slabajna</v>
          </cell>
          <cell r="E35">
            <v>1993</v>
          </cell>
          <cell r="F35" t="str">
            <v>m</v>
          </cell>
          <cell r="H35" t="str">
            <v>slabajnasaso@gmail.com</v>
          </cell>
          <cell r="I35">
            <v>11</v>
          </cell>
          <cell r="J35" t="str">
            <v>m1</v>
          </cell>
        </row>
        <row r="36">
          <cell r="A36">
            <v>33</v>
          </cell>
          <cell r="B36" t="str">
            <v>Jan</v>
          </cell>
          <cell r="C36" t="str">
            <v>Plevel</v>
          </cell>
          <cell r="D36" t="str">
            <v>TSK JUB Dol</v>
          </cell>
          <cell r="E36">
            <v>2002</v>
          </cell>
          <cell r="F36" t="str">
            <v>M</v>
          </cell>
          <cell r="G36" t="str">
            <v>Zaboršt</v>
          </cell>
          <cell r="I36">
            <v>11</v>
          </cell>
          <cell r="J36" t="str">
            <v>M1</v>
          </cell>
        </row>
        <row r="37">
          <cell r="A37">
            <v>34</v>
          </cell>
          <cell r="B37" t="str">
            <v>Janez Jaka</v>
          </cell>
          <cell r="C37" t="str">
            <v>Cerar</v>
          </cell>
          <cell r="D37" t="str">
            <v>JKŽ</v>
          </cell>
          <cell r="E37">
            <v>1976</v>
          </cell>
          <cell r="F37" t="str">
            <v>m</v>
          </cell>
          <cell r="G37" t="str">
            <v>Trzin</v>
          </cell>
          <cell r="H37" t="str">
            <v>jcerar@gmail.com</v>
          </cell>
          <cell r="I37">
            <v>11</v>
          </cell>
          <cell r="J37" t="str">
            <v>m1</v>
          </cell>
        </row>
        <row r="38">
          <cell r="A38">
            <v>35</v>
          </cell>
          <cell r="B38" t="str">
            <v xml:space="preserve">Aleš </v>
          </cell>
          <cell r="C38" t="str">
            <v>Šporn</v>
          </cell>
          <cell r="E38">
            <v>1973</v>
          </cell>
          <cell r="F38" t="str">
            <v>m</v>
          </cell>
          <cell r="G38" t="str">
            <v>Zaboršt</v>
          </cell>
          <cell r="I38">
            <v>11</v>
          </cell>
          <cell r="J38" t="str">
            <v>m1</v>
          </cell>
        </row>
        <row r="39">
          <cell r="A39">
            <v>36</v>
          </cell>
          <cell r="B39" t="str">
            <v>Vili</v>
          </cell>
          <cell r="C39" t="str">
            <v>Velkovrh</v>
          </cell>
          <cell r="E39">
            <v>1977</v>
          </cell>
          <cell r="F39" t="str">
            <v>m</v>
          </cell>
          <cell r="G39" t="str">
            <v>Podgora</v>
          </cell>
          <cell r="I39">
            <v>11</v>
          </cell>
          <cell r="J39" t="str">
            <v>m1</v>
          </cell>
        </row>
        <row r="40">
          <cell r="A40">
            <v>37</v>
          </cell>
          <cell r="B40" t="str">
            <v>Iztok</v>
          </cell>
          <cell r="C40" t="str">
            <v>Vodnik</v>
          </cell>
          <cell r="D40" t="str">
            <v>ŠD Zagorica</v>
          </cell>
          <cell r="E40">
            <v>1986</v>
          </cell>
          <cell r="F40" t="str">
            <v>m</v>
          </cell>
          <cell r="G40" t="str">
            <v>Zagorica</v>
          </cell>
          <cell r="I40">
            <v>11</v>
          </cell>
          <cell r="J40" t="str">
            <v>m1</v>
          </cell>
        </row>
        <row r="41">
          <cell r="A41">
            <v>38</v>
          </cell>
          <cell r="B41" t="str">
            <v>Irena</v>
          </cell>
          <cell r="C41" t="str">
            <v>Auersperger</v>
          </cell>
          <cell r="D41" t="str">
            <v>ŠD Partizan Dolsko</v>
          </cell>
          <cell r="E41">
            <v>1977</v>
          </cell>
          <cell r="F41" t="str">
            <v>ž</v>
          </cell>
          <cell r="G41" t="str">
            <v>Dol pri Ljubljani</v>
          </cell>
          <cell r="I41">
            <v>11</v>
          </cell>
          <cell r="J41" t="str">
            <v>ž1</v>
          </cell>
        </row>
        <row r="42">
          <cell r="A42">
            <v>39</v>
          </cell>
          <cell r="B42" t="str">
            <v xml:space="preserve">Nataša </v>
          </cell>
          <cell r="C42" t="str">
            <v>Prašnikar</v>
          </cell>
          <cell r="D42" t="str">
            <v>ŠD Partizan Dolsko</v>
          </cell>
          <cell r="E42">
            <v>1967</v>
          </cell>
          <cell r="F42" t="str">
            <v>ž</v>
          </cell>
          <cell r="G42" t="str">
            <v>Litija</v>
          </cell>
          <cell r="I42">
            <v>11</v>
          </cell>
          <cell r="J42" t="str">
            <v>ž1</v>
          </cell>
        </row>
        <row r="43">
          <cell r="A43">
            <v>40</v>
          </cell>
          <cell r="B43" t="str">
            <v>Petra</v>
          </cell>
          <cell r="C43" t="str">
            <v>Veržun</v>
          </cell>
          <cell r="E43">
            <v>1976</v>
          </cell>
          <cell r="F43" t="str">
            <v>ž</v>
          </cell>
          <cell r="G43" t="str">
            <v>Dol pri Ljubljani</v>
          </cell>
          <cell r="I43">
            <v>11</v>
          </cell>
          <cell r="J43" t="str">
            <v>ž1</v>
          </cell>
        </row>
        <row r="44">
          <cell r="A44">
            <v>41</v>
          </cell>
          <cell r="B44" t="str">
            <v>Metod</v>
          </cell>
          <cell r="C44" t="str">
            <v>Bregar</v>
          </cell>
          <cell r="D44" t="str">
            <v>KGT papež</v>
          </cell>
          <cell r="E44">
            <v>1969</v>
          </cell>
          <cell r="F44" t="str">
            <v>m</v>
          </cell>
          <cell r="I44">
            <v>11</v>
          </cell>
          <cell r="J44" t="str">
            <v>m1</v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 xml:space="preserve">Dejan </v>
          </cell>
          <cell r="C104" t="str">
            <v>Petavs</v>
          </cell>
          <cell r="D104" t="str">
            <v>ŠD Partizan Dolsko</v>
          </cell>
          <cell r="E104">
            <v>1976</v>
          </cell>
          <cell r="F104" t="str">
            <v>m</v>
          </cell>
          <cell r="G104" t="str">
            <v>Vrhnika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Špela</v>
          </cell>
          <cell r="C105" t="str">
            <v>Gril</v>
          </cell>
          <cell r="D105" t="str">
            <v>ŠD Zagorica</v>
          </cell>
          <cell r="E105">
            <v>1988</v>
          </cell>
          <cell r="F105" t="str">
            <v>ž</v>
          </cell>
          <cell r="G105" t="str">
            <v>Križevska vas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Nejc</v>
          </cell>
          <cell r="C106" t="str">
            <v>Pustotnik</v>
          </cell>
          <cell r="D106" t="str">
            <v>ŠD Partizan Dolsko</v>
          </cell>
          <cell r="E106">
            <v>2007</v>
          </cell>
          <cell r="F106" t="str">
            <v>m</v>
          </cell>
          <cell r="G106" t="str">
            <v>Vinje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 xml:space="preserve">Juš </v>
          </cell>
          <cell r="C107" t="str">
            <v>Velepič</v>
          </cell>
          <cell r="E107">
            <v>2003</v>
          </cell>
          <cell r="F107" t="str">
            <v>m</v>
          </cell>
          <cell r="G107" t="str">
            <v>Dolsko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Aleš</v>
          </cell>
          <cell r="C108" t="str">
            <v>Zavrl</v>
          </cell>
          <cell r="D108" t="str">
            <v>ŠD Partizan Dolsko</v>
          </cell>
          <cell r="E108">
            <v>1976</v>
          </cell>
          <cell r="F108" t="str">
            <v>m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 xml:space="preserve">Tia </v>
          </cell>
          <cell r="C109" t="str">
            <v>Janežič</v>
          </cell>
          <cell r="D109" t="str">
            <v>TSK JUB Dol</v>
          </cell>
          <cell r="E109">
            <v>2004</v>
          </cell>
          <cell r="F109" t="str">
            <v>ž</v>
          </cell>
          <cell r="G109" t="str">
            <v>Vinje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Hana</v>
          </cell>
          <cell r="C110" t="str">
            <v>Kuhar</v>
          </cell>
          <cell r="D110" t="str">
            <v>TSK JUB Dol</v>
          </cell>
          <cell r="E110">
            <v>2004</v>
          </cell>
          <cell r="F110" t="str">
            <v>ž</v>
          </cell>
          <cell r="G110" t="str">
            <v>Zaboršt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Ajda</v>
          </cell>
          <cell r="C111" t="str">
            <v>Klinc</v>
          </cell>
          <cell r="E111">
            <v>1991</v>
          </cell>
          <cell r="F111" t="str">
            <v>ž</v>
          </cell>
          <cell r="G111" t="str">
            <v>Medvode</v>
          </cell>
          <cell r="I111">
            <v>6</v>
          </cell>
          <cell r="J111" t="str">
            <v>ž2</v>
          </cell>
        </row>
        <row r="112">
          <cell r="A112">
            <v>109</v>
          </cell>
          <cell r="B112" t="str">
            <v>Tamara</v>
          </cell>
          <cell r="C112" t="str">
            <v>Lilek</v>
          </cell>
          <cell r="E112">
            <v>1987</v>
          </cell>
          <cell r="F112" t="str">
            <v>ž</v>
          </cell>
          <cell r="G112" t="str">
            <v>Ljubljana</v>
          </cell>
          <cell r="I112">
            <v>6</v>
          </cell>
          <cell r="J112" t="str">
            <v>ž2</v>
          </cell>
        </row>
        <row r="113">
          <cell r="A113">
            <v>110</v>
          </cell>
          <cell r="B113" t="str">
            <v>Nika</v>
          </cell>
          <cell r="C113" t="str">
            <v>Ljubič</v>
          </cell>
          <cell r="D113" t="str">
            <v>TSK JUB Dol</v>
          </cell>
          <cell r="E113">
            <v>2004</v>
          </cell>
          <cell r="F113" t="str">
            <v>ž</v>
          </cell>
          <cell r="G113" t="str">
            <v>Dol pri Ljubljani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Lucija</v>
          </cell>
          <cell r="C114" t="str">
            <v>Koren</v>
          </cell>
          <cell r="D114" t="str">
            <v>TSK JUB Dol</v>
          </cell>
          <cell r="E114">
            <v>2004</v>
          </cell>
          <cell r="F114" t="str">
            <v>ž</v>
          </cell>
          <cell r="G114" t="str">
            <v>Videm</v>
          </cell>
          <cell r="I114">
            <v>6</v>
          </cell>
          <cell r="J114" t="str">
            <v>ž2</v>
          </cell>
        </row>
        <row r="115">
          <cell r="A115">
            <v>112</v>
          </cell>
          <cell r="B115" t="str">
            <v>Neža</v>
          </cell>
          <cell r="C115" t="str">
            <v>Murn</v>
          </cell>
          <cell r="D115" t="str">
            <v>TSK JUB Dol</v>
          </cell>
          <cell r="E115">
            <v>1998</v>
          </cell>
          <cell r="F115" t="str">
            <v>ž</v>
          </cell>
          <cell r="G115" t="str">
            <v>Zgornja Jablanica</v>
          </cell>
          <cell r="I115">
            <v>6</v>
          </cell>
          <cell r="J115" t="str">
            <v>ž2</v>
          </cell>
        </row>
        <row r="116">
          <cell r="A116">
            <v>113</v>
          </cell>
          <cell r="B116" t="str">
            <v>Jaka</v>
          </cell>
          <cell r="C116" t="str">
            <v>Velepič</v>
          </cell>
          <cell r="D116" t="str">
            <v>TSK JUB Dol</v>
          </cell>
          <cell r="E116">
            <v>2003</v>
          </cell>
          <cell r="F116" t="str">
            <v>m</v>
          </cell>
          <cell r="G116" t="str">
            <v>Dolsko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Anže</v>
          </cell>
          <cell r="C117" t="str">
            <v>Brodnik</v>
          </cell>
          <cell r="D117" t="str">
            <v>NK Dol</v>
          </cell>
          <cell r="E117">
            <v>2005</v>
          </cell>
          <cell r="F117" t="str">
            <v>m</v>
          </cell>
          <cell r="G117" t="str">
            <v>Kamnica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Simona</v>
          </cell>
          <cell r="C118" t="str">
            <v>Kuder</v>
          </cell>
          <cell r="E118">
            <v>1980</v>
          </cell>
          <cell r="F118" t="str">
            <v>ž</v>
          </cell>
          <cell r="G118" t="str">
            <v>Podgora</v>
          </cell>
          <cell r="I118">
            <v>6</v>
          </cell>
          <cell r="J118" t="str">
            <v>ž2</v>
          </cell>
        </row>
        <row r="119">
          <cell r="A119">
            <v>116</v>
          </cell>
          <cell r="B119" t="str">
            <v>Aleks</v>
          </cell>
          <cell r="C119" t="str">
            <v>Mihelčič</v>
          </cell>
          <cell r="D119" t="str">
            <v>TSK JUB Dol</v>
          </cell>
          <cell r="E119">
            <v>2004</v>
          </cell>
          <cell r="F119" t="str">
            <v>m</v>
          </cell>
          <cell r="G119" t="str">
            <v>Podgora</v>
          </cell>
          <cell r="I119">
            <v>6</v>
          </cell>
          <cell r="J119" t="str">
            <v>m2</v>
          </cell>
        </row>
        <row r="120">
          <cell r="A120">
            <v>117</v>
          </cell>
          <cell r="B120" t="str">
            <v>Mitja</v>
          </cell>
          <cell r="C120" t="str">
            <v>Bratun</v>
          </cell>
          <cell r="E120">
            <v>1975</v>
          </cell>
          <cell r="F120" t="str">
            <v>m</v>
          </cell>
          <cell r="G120" t="str">
            <v>Videm</v>
          </cell>
          <cell r="I120">
            <v>6</v>
          </cell>
          <cell r="J120" t="str">
            <v>m2</v>
          </cell>
        </row>
        <row r="121">
          <cell r="A121">
            <v>118</v>
          </cell>
          <cell r="B121" t="str">
            <v xml:space="preserve">Grega </v>
          </cell>
          <cell r="C121" t="str">
            <v>Inkret</v>
          </cell>
          <cell r="E121">
            <v>1971</v>
          </cell>
          <cell r="F121" t="str">
            <v>m</v>
          </cell>
          <cell r="G121" t="str">
            <v>Videm</v>
          </cell>
          <cell r="I121">
            <v>6</v>
          </cell>
          <cell r="J121" t="str">
            <v>m2</v>
          </cell>
        </row>
        <row r="122">
          <cell r="A122">
            <v>119</v>
          </cell>
          <cell r="B122" t="str">
            <v>Valentina</v>
          </cell>
          <cell r="C122" t="str">
            <v>Šporn</v>
          </cell>
          <cell r="E122">
            <v>1975</v>
          </cell>
          <cell r="F122" t="str">
            <v>m</v>
          </cell>
          <cell r="G122" t="str">
            <v>Videm</v>
          </cell>
          <cell r="I122">
            <v>6</v>
          </cell>
          <cell r="J122" t="str">
            <v>m2</v>
          </cell>
        </row>
        <row r="123">
          <cell r="A123">
            <v>120</v>
          </cell>
          <cell r="B123" t="str">
            <v>Tine</v>
          </cell>
          <cell r="C123" t="str">
            <v>Šporn</v>
          </cell>
          <cell r="E123">
            <v>2007</v>
          </cell>
          <cell r="F123" t="str">
            <v>m</v>
          </cell>
          <cell r="G123" t="str">
            <v>Zaboršt</v>
          </cell>
          <cell r="I123">
            <v>6</v>
          </cell>
          <cell r="J123" t="str">
            <v>m2</v>
          </cell>
        </row>
        <row r="124">
          <cell r="A124">
            <v>121</v>
          </cell>
          <cell r="B124" t="str">
            <v xml:space="preserve">Tara </v>
          </cell>
          <cell r="C124" t="str">
            <v>Tkalec</v>
          </cell>
          <cell r="D124" t="str">
            <v>ŠD Zagorica</v>
          </cell>
          <cell r="E124">
            <v>1990</v>
          </cell>
          <cell r="F124" t="str">
            <v>ž</v>
          </cell>
          <cell r="G124" t="str">
            <v>Zagorica</v>
          </cell>
          <cell r="I124">
            <v>6</v>
          </cell>
          <cell r="J124" t="str">
            <v>ž2</v>
          </cell>
        </row>
        <row r="125">
          <cell r="A125">
            <v>122</v>
          </cell>
          <cell r="B125" t="str">
            <v>Jurij</v>
          </cell>
          <cell r="C125" t="str">
            <v>Pokovec</v>
          </cell>
          <cell r="D125" t="str">
            <v>ŠD Zagorica</v>
          </cell>
          <cell r="E125">
            <v>1990</v>
          </cell>
          <cell r="F125" t="str">
            <v>m</v>
          </cell>
          <cell r="G125" t="str">
            <v>Zagorica</v>
          </cell>
          <cell r="I125">
            <v>6</v>
          </cell>
          <cell r="J125" t="str">
            <v>m2</v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Inja</v>
          </cell>
          <cell r="C204" t="str">
            <v>Sešek</v>
          </cell>
          <cell r="D204" t="str">
            <v>TSK JUB Dol</v>
          </cell>
          <cell r="E204">
            <v>2005</v>
          </cell>
          <cell r="F204" t="str">
            <v>ž</v>
          </cell>
          <cell r="G204" t="str">
            <v>Ljubljana</v>
          </cell>
          <cell r="I204">
            <v>2.5</v>
          </cell>
          <cell r="J204" t="str">
            <v>ž3</v>
          </cell>
        </row>
        <row r="205">
          <cell r="A205">
            <v>202</v>
          </cell>
          <cell r="B205" t="str">
            <v xml:space="preserve">Krištof </v>
          </cell>
          <cell r="C205" t="str">
            <v>Klemenčič</v>
          </cell>
          <cell r="D205" t="str">
            <v>ŠD Partizan Dolsko</v>
          </cell>
          <cell r="E205">
            <v>2012</v>
          </cell>
          <cell r="F205" t="str">
            <v>m</v>
          </cell>
          <cell r="G205" t="str">
            <v>Ljubljana</v>
          </cell>
          <cell r="I205">
            <v>2.5</v>
          </cell>
          <cell r="J205" t="str">
            <v>m3</v>
          </cell>
        </row>
        <row r="206">
          <cell r="A206">
            <v>203</v>
          </cell>
          <cell r="B206" t="str">
            <v>Lučka</v>
          </cell>
          <cell r="C206" t="str">
            <v>Klemenčič</v>
          </cell>
          <cell r="D206" t="str">
            <v>ŠD Partizan Dolsko</v>
          </cell>
          <cell r="E206">
            <v>2009</v>
          </cell>
          <cell r="F206" t="str">
            <v>ž</v>
          </cell>
          <cell r="G206" t="str">
            <v>Ljubljana</v>
          </cell>
          <cell r="I206">
            <v>2.5</v>
          </cell>
          <cell r="J206" t="str">
            <v>ž3</v>
          </cell>
        </row>
        <row r="207">
          <cell r="A207">
            <v>204</v>
          </cell>
          <cell r="B207" t="str">
            <v>Jerca</v>
          </cell>
          <cell r="C207" t="str">
            <v>Klemenčič</v>
          </cell>
          <cell r="D207" t="str">
            <v>ŠD Partizan Dolsko</v>
          </cell>
          <cell r="E207">
            <v>2009</v>
          </cell>
          <cell r="F207" t="str">
            <v>ž</v>
          </cell>
          <cell r="G207" t="str">
            <v>Ljubljana</v>
          </cell>
          <cell r="I207">
            <v>2.5</v>
          </cell>
          <cell r="J207" t="str">
            <v>ž3</v>
          </cell>
        </row>
        <row r="208">
          <cell r="A208">
            <v>205</v>
          </cell>
          <cell r="B208" t="str">
            <v>Katja</v>
          </cell>
          <cell r="C208" t="str">
            <v>Lajovec Klemenčič</v>
          </cell>
          <cell r="D208" t="str">
            <v>ŠD Partizan Dolsko</v>
          </cell>
          <cell r="E208">
            <v>1977</v>
          </cell>
          <cell r="F208" t="str">
            <v>ž</v>
          </cell>
          <cell r="G208" t="str">
            <v>Ljubljana</v>
          </cell>
          <cell r="I208">
            <v>2.5</v>
          </cell>
          <cell r="J208" t="str">
            <v>ž3</v>
          </cell>
        </row>
        <row r="209">
          <cell r="A209">
            <v>206</v>
          </cell>
          <cell r="B209" t="str">
            <v>Ivana</v>
          </cell>
          <cell r="C209" t="str">
            <v>Čič</v>
          </cell>
          <cell r="D209" t="str">
            <v>TSK JUB Dol</v>
          </cell>
          <cell r="E209">
            <v>2005</v>
          </cell>
          <cell r="F209" t="str">
            <v>ž</v>
          </cell>
          <cell r="G209" t="str">
            <v>Dolsko</v>
          </cell>
          <cell r="I209">
            <v>2.5</v>
          </cell>
          <cell r="J209" t="str">
            <v>ž3</v>
          </cell>
        </row>
        <row r="210">
          <cell r="A210">
            <v>207</v>
          </cell>
          <cell r="B210" t="str">
            <v>Manca</v>
          </cell>
          <cell r="C210" t="str">
            <v>Benčina</v>
          </cell>
          <cell r="D210" t="str">
            <v>TSK JUB Dol</v>
          </cell>
          <cell r="E210">
            <v>2005</v>
          </cell>
          <cell r="F210" t="str">
            <v>ž</v>
          </cell>
          <cell r="I210">
            <v>2.5</v>
          </cell>
          <cell r="J210" t="str">
            <v>ž3</v>
          </cell>
        </row>
        <row r="211">
          <cell r="A211">
            <v>208</v>
          </cell>
          <cell r="B211" t="str">
            <v>Andraž</v>
          </cell>
          <cell r="C211" t="str">
            <v>Hojnik</v>
          </cell>
          <cell r="D211" t="str">
            <v>TSK JUB Dol</v>
          </cell>
          <cell r="E211">
            <v>2005</v>
          </cell>
          <cell r="F211" t="str">
            <v>m</v>
          </cell>
          <cell r="G211" t="str">
            <v>Dol pri Ljubljani</v>
          </cell>
          <cell r="I211">
            <v>2.5</v>
          </cell>
          <cell r="J211" t="str">
            <v>m3</v>
          </cell>
        </row>
        <row r="212">
          <cell r="A212">
            <v>209</v>
          </cell>
          <cell r="B212" t="str">
            <v>Ažbe</v>
          </cell>
          <cell r="C212" t="str">
            <v>Tičar</v>
          </cell>
          <cell r="D212" t="str">
            <v>TSK JUB Dol</v>
          </cell>
          <cell r="E212">
            <v>2008</v>
          </cell>
          <cell r="F212" t="str">
            <v>m</v>
          </cell>
          <cell r="G212" t="str">
            <v>Kamnica</v>
          </cell>
          <cell r="I212">
            <v>2.5</v>
          </cell>
          <cell r="J212" t="str">
            <v>m3</v>
          </cell>
        </row>
        <row r="213">
          <cell r="A213">
            <v>210</v>
          </cell>
          <cell r="B213" t="str">
            <v>Tomaž</v>
          </cell>
          <cell r="C213" t="str">
            <v>Tičar</v>
          </cell>
          <cell r="D213" t="str">
            <v>ŠD Partizan Dolsko</v>
          </cell>
          <cell r="E213">
            <v>1979</v>
          </cell>
          <cell r="F213" t="str">
            <v>m</v>
          </cell>
          <cell r="G213" t="str">
            <v>Kamnica</v>
          </cell>
          <cell r="I213">
            <v>2.5</v>
          </cell>
          <cell r="J213" t="str">
            <v>m3</v>
          </cell>
        </row>
        <row r="214">
          <cell r="A214">
            <v>211</v>
          </cell>
          <cell r="B214" t="str">
            <v>Ida</v>
          </cell>
          <cell r="C214" t="str">
            <v>Tičar</v>
          </cell>
          <cell r="D214" t="str">
            <v>TSK JUB Dol</v>
          </cell>
          <cell r="E214">
            <v>2008</v>
          </cell>
          <cell r="F214" t="str">
            <v>ž</v>
          </cell>
          <cell r="G214" t="str">
            <v>Kamnica</v>
          </cell>
          <cell r="I214">
            <v>2.5</v>
          </cell>
          <cell r="J214" t="str">
            <v>ž3</v>
          </cell>
        </row>
        <row r="215">
          <cell r="A215">
            <v>212</v>
          </cell>
          <cell r="B215" t="str">
            <v xml:space="preserve">Tina </v>
          </cell>
          <cell r="C215" t="str">
            <v>Hudoklin</v>
          </cell>
          <cell r="E215">
            <v>1974</v>
          </cell>
          <cell r="F215" t="str">
            <v>ž</v>
          </cell>
          <cell r="G215" t="str">
            <v>Senožeti</v>
          </cell>
          <cell r="I215">
            <v>2.5</v>
          </cell>
          <cell r="J215" t="str">
            <v>ž3</v>
          </cell>
        </row>
        <row r="216">
          <cell r="A216">
            <v>213</v>
          </cell>
          <cell r="B216" t="str">
            <v>Maša</v>
          </cell>
          <cell r="C216" t="str">
            <v>Perko Pervinšek</v>
          </cell>
          <cell r="E216">
            <v>2004</v>
          </cell>
          <cell r="F216" t="str">
            <v>ž</v>
          </cell>
          <cell r="G216" t="str">
            <v>Senožeti</v>
          </cell>
          <cell r="I216">
            <v>2.5</v>
          </cell>
          <cell r="J216" t="str">
            <v>ž3</v>
          </cell>
        </row>
        <row r="217">
          <cell r="A217">
            <v>214</v>
          </cell>
          <cell r="B217" t="str">
            <v>Matic</v>
          </cell>
          <cell r="C217" t="str">
            <v>Hudoklin</v>
          </cell>
          <cell r="E217">
            <v>2010</v>
          </cell>
          <cell r="F217" t="str">
            <v>m</v>
          </cell>
          <cell r="G217" t="str">
            <v>Senožeti</v>
          </cell>
          <cell r="I217">
            <v>2.5</v>
          </cell>
          <cell r="J217" t="str">
            <v>m3</v>
          </cell>
        </row>
        <row r="218">
          <cell r="A218">
            <v>215</v>
          </cell>
          <cell r="B218" t="str">
            <v>Danijel</v>
          </cell>
          <cell r="C218" t="str">
            <v>Hudioklin</v>
          </cell>
          <cell r="E218">
            <v>1972</v>
          </cell>
          <cell r="F218" t="str">
            <v>m</v>
          </cell>
          <cell r="G218" t="str">
            <v>Senožeti</v>
          </cell>
          <cell r="I218">
            <v>2.5</v>
          </cell>
          <cell r="J218" t="str">
            <v>m3</v>
          </cell>
        </row>
        <row r="219">
          <cell r="A219">
            <v>216</v>
          </cell>
          <cell r="B219" t="str">
            <v>Žiga</v>
          </cell>
          <cell r="C219" t="str">
            <v>Avbelj</v>
          </cell>
          <cell r="D219" t="str">
            <v>ŠD Krašnja</v>
          </cell>
          <cell r="E219">
            <v>1996</v>
          </cell>
          <cell r="F219" t="str">
            <v>m</v>
          </cell>
          <cell r="G219" t="str">
            <v>Lukovica</v>
          </cell>
          <cell r="I219">
            <v>2.5</v>
          </cell>
          <cell r="J219" t="str">
            <v>m3</v>
          </cell>
        </row>
        <row r="220">
          <cell r="A220">
            <v>217</v>
          </cell>
          <cell r="B220" t="str">
            <v>David</v>
          </cell>
          <cell r="C220" t="str">
            <v>Forster</v>
          </cell>
          <cell r="E220">
            <v>1996</v>
          </cell>
          <cell r="F220" t="str">
            <v>m</v>
          </cell>
          <cell r="G220" t="str">
            <v>Domžale</v>
          </cell>
          <cell r="I220">
            <v>2.5</v>
          </cell>
          <cell r="J220" t="str">
            <v>m3</v>
          </cell>
        </row>
        <row r="221">
          <cell r="A221">
            <v>218</v>
          </cell>
          <cell r="B221" t="str">
            <v>Gaber</v>
          </cell>
          <cell r="C221" t="str">
            <v>Rebolj</v>
          </cell>
          <cell r="E221">
            <v>2013</v>
          </cell>
          <cell r="F221" t="str">
            <v>m</v>
          </cell>
          <cell r="G221" t="str">
            <v>Kamnica</v>
          </cell>
          <cell r="I221">
            <v>2.5</v>
          </cell>
          <cell r="J221" t="str">
            <v>m3</v>
          </cell>
        </row>
        <row r="222">
          <cell r="A222">
            <v>219</v>
          </cell>
          <cell r="B222" t="str">
            <v>Jernej</v>
          </cell>
          <cell r="C222" t="str">
            <v>Rebolj</v>
          </cell>
          <cell r="D222" t="str">
            <v>ŠD Partizan Dolsko</v>
          </cell>
          <cell r="E222">
            <v>1977</v>
          </cell>
          <cell r="F222" t="str">
            <v>m</v>
          </cell>
          <cell r="G222" t="str">
            <v>Kamnica</v>
          </cell>
          <cell r="I222">
            <v>2.5</v>
          </cell>
          <cell r="J222" t="str">
            <v>m3</v>
          </cell>
        </row>
        <row r="223">
          <cell r="A223">
            <v>220</v>
          </cell>
          <cell r="B223" t="str">
            <v>Bor</v>
          </cell>
          <cell r="C223" t="str">
            <v>Rebolj</v>
          </cell>
          <cell r="E223">
            <v>2011</v>
          </cell>
          <cell r="F223" t="str">
            <v>m</v>
          </cell>
          <cell r="G223" t="str">
            <v>Kamnica</v>
          </cell>
          <cell r="I223">
            <v>2.5</v>
          </cell>
          <cell r="J223" t="str">
            <v>m3</v>
          </cell>
        </row>
        <row r="224">
          <cell r="A224">
            <v>221</v>
          </cell>
          <cell r="B224" t="str">
            <v xml:space="preserve">Vesna </v>
          </cell>
          <cell r="C224" t="str">
            <v>Rebolj</v>
          </cell>
          <cell r="D224" t="str">
            <v>ŠD Partizan Dolsko</v>
          </cell>
          <cell r="E224">
            <v>1976</v>
          </cell>
          <cell r="F224" t="str">
            <v>ž</v>
          </cell>
          <cell r="G224" t="str">
            <v>Kamnica</v>
          </cell>
          <cell r="I224">
            <v>2.5</v>
          </cell>
          <cell r="J224" t="str">
            <v>ž3</v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36075.68359375</v>
          </cell>
          <cell r="C2">
            <v>36375.9375</v>
          </cell>
          <cell r="D2">
            <v>36676.03515625</v>
          </cell>
        </row>
        <row r="4">
          <cell r="B4">
            <v>0.86145995370316086</v>
          </cell>
        </row>
        <row r="5">
          <cell r="C5">
            <v>300.25390625</v>
          </cell>
          <cell r="D5">
            <v>600.3515625</v>
          </cell>
        </row>
      </sheetData>
      <sheetData sheetId="2">
        <row r="11">
          <cell r="P11">
            <v>84</v>
          </cell>
          <cell r="Q11">
            <v>84</v>
          </cell>
        </row>
      </sheetData>
      <sheetData sheetId="3" refreshError="1"/>
      <sheetData sheetId="4" refreshError="1"/>
      <sheetData sheetId="5">
        <row r="1">
          <cell r="B1" t="str">
            <v>5.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2012"/>
    </sheetNames>
    <sheetDataSet>
      <sheetData sheetId="0">
        <row r="4">
          <cell r="A4">
            <v>1</v>
          </cell>
          <cell r="B4" t="str">
            <v>Dušan</v>
          </cell>
          <cell r="C4" t="str">
            <v>Bartelj</v>
          </cell>
          <cell r="D4" t="str">
            <v>ŠD Partizan Dolsko</v>
          </cell>
          <cell r="E4">
            <v>1965</v>
          </cell>
          <cell r="F4" t="str">
            <v>M</v>
          </cell>
          <cell r="G4" t="str">
            <v>Vinje</v>
          </cell>
          <cell r="H4" t="str">
            <v>dusan.batrtelj@policija.si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Dušan</v>
          </cell>
          <cell r="C5" t="str">
            <v>Pustotnik</v>
          </cell>
          <cell r="D5" t="str">
            <v>ŠD Partizan Dolsko</v>
          </cell>
          <cell r="E5">
            <v>1972</v>
          </cell>
          <cell r="F5" t="str">
            <v>M</v>
          </cell>
          <cell r="G5" t="str">
            <v>Dol pri Ljujbljani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Rok</v>
          </cell>
          <cell r="C6" t="str">
            <v>Škulj</v>
          </cell>
          <cell r="D6" t="str">
            <v>ŠD Partizan Dolsko</v>
          </cell>
          <cell r="E6">
            <v>1972</v>
          </cell>
          <cell r="F6" t="str">
            <v>M</v>
          </cell>
          <cell r="G6" t="str">
            <v>Dol pri Ljujbljani</v>
          </cell>
          <cell r="I6">
            <v>11</v>
          </cell>
          <cell r="J6" t="str">
            <v>M1</v>
          </cell>
        </row>
        <row r="7">
          <cell r="A7">
            <v>4</v>
          </cell>
          <cell r="B7" t="str">
            <v>Matevž</v>
          </cell>
          <cell r="C7" t="str">
            <v>Bokalič</v>
          </cell>
          <cell r="D7" t="str">
            <v>ŠD Partizan Dolsko</v>
          </cell>
          <cell r="E7">
            <v>1984</v>
          </cell>
          <cell r="F7" t="str">
            <v>M</v>
          </cell>
          <cell r="G7" t="str">
            <v>Senožeti</v>
          </cell>
          <cell r="H7" t="str">
            <v>matevz@bokalic.com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Jelka</v>
          </cell>
          <cell r="C8" t="str">
            <v>Runtas</v>
          </cell>
          <cell r="D8" t="str">
            <v>ŠD Partizan Dolsko</v>
          </cell>
          <cell r="E8">
            <v>1970</v>
          </cell>
          <cell r="F8" t="str">
            <v>Ž</v>
          </cell>
          <cell r="G8" t="str">
            <v>Beričevo</v>
          </cell>
          <cell r="H8" t="str">
            <v>jelka.runtas@siol.net</v>
          </cell>
          <cell r="I8">
            <v>11</v>
          </cell>
          <cell r="J8" t="str">
            <v>Ž1</v>
          </cell>
        </row>
        <row r="9">
          <cell r="A9">
            <v>6</v>
          </cell>
          <cell r="B9" t="str">
            <v>Miha</v>
          </cell>
          <cell r="C9" t="str">
            <v>Bandalo</v>
          </cell>
          <cell r="D9" t="str">
            <v>ŠD Partizan Dolsko</v>
          </cell>
          <cell r="E9">
            <v>1981</v>
          </cell>
          <cell r="F9" t="str">
            <v>M</v>
          </cell>
          <cell r="G9" t="str">
            <v>Dol pri Ljujbljani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Primož</v>
          </cell>
          <cell r="C10" t="str">
            <v>Kovič</v>
          </cell>
          <cell r="D10" t="str">
            <v>Hrast Dob</v>
          </cell>
          <cell r="E10">
            <v>1973</v>
          </cell>
          <cell r="F10" t="str">
            <v>M</v>
          </cell>
          <cell r="G10" t="str">
            <v>Domžale</v>
          </cell>
          <cell r="H10" t="str">
            <v>kovicpasm@gmail.com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Peter</v>
          </cell>
          <cell r="C11" t="str">
            <v>Fekonja</v>
          </cell>
          <cell r="E11">
            <v>1970</v>
          </cell>
          <cell r="F11" t="str">
            <v>M</v>
          </cell>
          <cell r="G11" t="str">
            <v>Dolsko</v>
          </cell>
          <cell r="H11" t="str">
            <v>peterf273@gmail.com</v>
          </cell>
          <cell r="I11">
            <v>11</v>
          </cell>
          <cell r="J11" t="str">
            <v>M1</v>
          </cell>
        </row>
        <row r="12">
          <cell r="A12">
            <v>9</v>
          </cell>
          <cell r="B12" t="str">
            <v>Brane</v>
          </cell>
          <cell r="C12" t="str">
            <v>Vodnik</v>
          </cell>
          <cell r="D12" t="str">
            <v>ŠD Zagorica</v>
          </cell>
          <cell r="E12">
            <v>1972</v>
          </cell>
          <cell r="F12" t="str">
            <v>M</v>
          </cell>
          <cell r="G12" t="str">
            <v>Zagorica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Mark</v>
          </cell>
          <cell r="C13" t="str">
            <v>Gavrič</v>
          </cell>
          <cell r="D13" t="str">
            <v>TSK JUB Dol</v>
          </cell>
          <cell r="E13">
            <v>2002</v>
          </cell>
          <cell r="F13" t="str">
            <v>M</v>
          </cell>
          <cell r="G13" t="str">
            <v>Ljubljana</v>
          </cell>
          <cell r="H13" t="str">
            <v>mark.gavric@gmail.com</v>
          </cell>
          <cell r="I13">
            <v>11</v>
          </cell>
          <cell r="J13" t="str">
            <v>M1</v>
          </cell>
        </row>
        <row r="14">
          <cell r="A14">
            <v>11</v>
          </cell>
          <cell r="B14" t="str">
            <v>Bojan</v>
          </cell>
          <cell r="C14" t="str">
            <v>Jančar</v>
          </cell>
          <cell r="D14" t="str">
            <v>NK Dol</v>
          </cell>
          <cell r="E14">
            <v>1970</v>
          </cell>
          <cell r="F14" t="str">
            <v>M</v>
          </cell>
          <cell r="G14" t="str">
            <v>Zajelše</v>
          </cell>
          <cell r="H14" t="str">
            <v>bojan.jancar@siol.net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Janez Jaka</v>
          </cell>
          <cell r="C15" t="str">
            <v>Cerar</v>
          </cell>
          <cell r="D15" t="str">
            <v>JRŽ</v>
          </cell>
          <cell r="E15">
            <v>1976</v>
          </cell>
          <cell r="F15" t="str">
            <v>M</v>
          </cell>
          <cell r="G15" t="str">
            <v>Trzin</v>
          </cell>
          <cell r="H15" t="str">
            <v>jcerar@gmail.com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Amber</v>
          </cell>
          <cell r="C16" t="str">
            <v>Agić</v>
          </cell>
          <cell r="E16">
            <v>1976</v>
          </cell>
          <cell r="F16" t="str">
            <v>M</v>
          </cell>
          <cell r="G16" t="str">
            <v>Ljubljana</v>
          </cell>
          <cell r="H16" t="str">
            <v>kitara23@hotmail.com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 xml:space="preserve">Aleš </v>
          </cell>
          <cell r="C17" t="str">
            <v>Kuder</v>
          </cell>
          <cell r="E17">
            <v>1977</v>
          </cell>
          <cell r="F17" t="str">
            <v>M</v>
          </cell>
          <cell r="G17" t="str">
            <v>Podgora</v>
          </cell>
          <cell r="I17">
            <v>11</v>
          </cell>
          <cell r="J17" t="str">
            <v>M1</v>
          </cell>
        </row>
        <row r="18">
          <cell r="A18">
            <v>15</v>
          </cell>
          <cell r="B18" t="str">
            <v>Jure</v>
          </cell>
          <cell r="C18" t="str">
            <v>Grilj</v>
          </cell>
          <cell r="D18" t="str">
            <v>ŠD Zagorica</v>
          </cell>
          <cell r="E18">
            <v>1987</v>
          </cell>
          <cell r="F18" t="str">
            <v>M</v>
          </cell>
          <cell r="H18" t="str">
            <v>juregrilj@gmail.com</v>
          </cell>
          <cell r="I18">
            <v>11</v>
          </cell>
          <cell r="J18" t="str">
            <v>M1</v>
          </cell>
        </row>
        <row r="19">
          <cell r="A19">
            <v>16</v>
          </cell>
          <cell r="B19" t="str">
            <v>Matej</v>
          </cell>
          <cell r="C19" t="str">
            <v>Bajde</v>
          </cell>
          <cell r="D19" t="str">
            <v>Senožeti</v>
          </cell>
          <cell r="E19">
            <v>1982</v>
          </cell>
          <cell r="F19" t="str">
            <v>M</v>
          </cell>
          <cell r="G19" t="str">
            <v>Senožeti</v>
          </cell>
          <cell r="H19" t="str">
            <v>mabajde@gmail.com</v>
          </cell>
          <cell r="I19">
            <v>11</v>
          </cell>
          <cell r="J19" t="str">
            <v>M1</v>
          </cell>
        </row>
        <row r="20">
          <cell r="A20">
            <v>17</v>
          </cell>
          <cell r="B20" t="str">
            <v>Iztok</v>
          </cell>
          <cell r="C20" t="str">
            <v>Vodnik</v>
          </cell>
          <cell r="D20" t="str">
            <v>ŠD Zagorica</v>
          </cell>
          <cell r="E20">
            <v>1986</v>
          </cell>
          <cell r="F20" t="str">
            <v>M</v>
          </cell>
          <cell r="G20" t="str">
            <v>Zagorica</v>
          </cell>
          <cell r="I20">
            <v>11</v>
          </cell>
          <cell r="J20" t="str">
            <v>M1</v>
          </cell>
        </row>
        <row r="21">
          <cell r="A21">
            <v>18</v>
          </cell>
          <cell r="B21" t="str">
            <v>Gašper</v>
          </cell>
          <cell r="C21" t="str">
            <v>Hribar</v>
          </cell>
          <cell r="E21">
            <v>1982</v>
          </cell>
          <cell r="F21" t="str">
            <v>M</v>
          </cell>
          <cell r="G21" t="str">
            <v>Zaboršt</v>
          </cell>
          <cell r="I21">
            <v>11</v>
          </cell>
          <cell r="J21" t="str">
            <v>M1</v>
          </cell>
        </row>
        <row r="22">
          <cell r="A22">
            <v>19</v>
          </cell>
          <cell r="I22">
            <v>11</v>
          </cell>
          <cell r="J22" t="str">
            <v/>
          </cell>
        </row>
        <row r="23">
          <cell r="A23">
            <v>20</v>
          </cell>
          <cell r="I23">
            <v>11</v>
          </cell>
          <cell r="J23" t="str">
            <v/>
          </cell>
        </row>
        <row r="24">
          <cell r="A24">
            <v>21</v>
          </cell>
          <cell r="I24">
            <v>11</v>
          </cell>
          <cell r="J24" t="str">
            <v/>
          </cell>
        </row>
        <row r="25">
          <cell r="A25">
            <v>22</v>
          </cell>
          <cell r="I25">
            <v>11</v>
          </cell>
          <cell r="J25" t="str">
            <v/>
          </cell>
        </row>
        <row r="26">
          <cell r="A26">
            <v>23</v>
          </cell>
          <cell r="I26">
            <v>6</v>
          </cell>
          <cell r="J26" t="str">
            <v/>
          </cell>
        </row>
        <row r="27">
          <cell r="A27">
            <v>24</v>
          </cell>
          <cell r="I27">
            <v>11</v>
          </cell>
          <cell r="J27" t="str">
            <v/>
          </cell>
        </row>
        <row r="28">
          <cell r="A28">
            <v>25</v>
          </cell>
          <cell r="I28">
            <v>11</v>
          </cell>
          <cell r="J28" t="str">
            <v/>
          </cell>
        </row>
        <row r="29">
          <cell r="A29">
            <v>26</v>
          </cell>
          <cell r="I29">
            <v>11</v>
          </cell>
          <cell r="J29" t="str">
            <v/>
          </cell>
        </row>
        <row r="30">
          <cell r="A30">
            <v>27</v>
          </cell>
          <cell r="I30">
            <v>11</v>
          </cell>
          <cell r="J30" t="str">
            <v/>
          </cell>
        </row>
        <row r="31">
          <cell r="A31">
            <v>28</v>
          </cell>
          <cell r="I31">
            <v>11</v>
          </cell>
          <cell r="J31" t="str">
            <v/>
          </cell>
        </row>
        <row r="32">
          <cell r="A32">
            <v>29</v>
          </cell>
          <cell r="I32">
            <v>11</v>
          </cell>
          <cell r="J32" t="str">
            <v/>
          </cell>
        </row>
        <row r="33">
          <cell r="A33">
            <v>30</v>
          </cell>
          <cell r="I33">
            <v>11</v>
          </cell>
          <cell r="J33" t="str">
            <v/>
          </cell>
        </row>
        <row r="34">
          <cell r="A34">
            <v>31</v>
          </cell>
          <cell r="I34">
            <v>11</v>
          </cell>
          <cell r="J34" t="str">
            <v/>
          </cell>
        </row>
        <row r="35">
          <cell r="A35">
            <v>32</v>
          </cell>
          <cell r="I35">
            <v>11</v>
          </cell>
          <cell r="J35" t="str">
            <v/>
          </cell>
        </row>
        <row r="36">
          <cell r="A36">
            <v>33</v>
          </cell>
          <cell r="I36">
            <v>11</v>
          </cell>
          <cell r="J36" t="str">
            <v/>
          </cell>
        </row>
        <row r="37">
          <cell r="A37">
            <v>34</v>
          </cell>
          <cell r="I37">
            <v>11</v>
          </cell>
          <cell r="J37" t="str">
            <v/>
          </cell>
        </row>
        <row r="38">
          <cell r="A38">
            <v>35</v>
          </cell>
          <cell r="I38">
            <v>11</v>
          </cell>
          <cell r="J38" t="str">
            <v/>
          </cell>
        </row>
        <row r="39">
          <cell r="A39">
            <v>36</v>
          </cell>
          <cell r="I39">
            <v>11</v>
          </cell>
          <cell r="J39" t="str">
            <v/>
          </cell>
        </row>
        <row r="40">
          <cell r="A40">
            <v>37</v>
          </cell>
          <cell r="I40">
            <v>11</v>
          </cell>
          <cell r="J40" t="str">
            <v/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Zlatka</v>
          </cell>
          <cell r="C104" t="str">
            <v>Tičar</v>
          </cell>
          <cell r="D104" t="str">
            <v>ŠD Partizan Dolsko</v>
          </cell>
          <cell r="E104">
            <v>1958</v>
          </cell>
          <cell r="F104" t="str">
            <v>Ž</v>
          </cell>
          <cell r="G104" t="str">
            <v>Kamnica</v>
          </cell>
          <cell r="H104" t="str">
            <v>zlatka.ticar@gmail.com</v>
          </cell>
          <cell r="I104">
            <v>6</v>
          </cell>
          <cell r="J104" t="str">
            <v>Ž2</v>
          </cell>
        </row>
        <row r="105">
          <cell r="A105">
            <v>102</v>
          </cell>
          <cell r="B105" t="str">
            <v>Vilko</v>
          </cell>
          <cell r="C105" t="str">
            <v>Tičar</v>
          </cell>
          <cell r="D105" t="str">
            <v>ŠD Partizan Dolsko</v>
          </cell>
          <cell r="E105">
            <v>1959</v>
          </cell>
          <cell r="F105" t="str">
            <v>M</v>
          </cell>
          <cell r="G105" t="str">
            <v>Kamnica</v>
          </cell>
          <cell r="I105">
            <v>6</v>
          </cell>
          <cell r="J105" t="str">
            <v>M2</v>
          </cell>
        </row>
        <row r="106">
          <cell r="A106">
            <v>103</v>
          </cell>
          <cell r="B106" t="str">
            <v xml:space="preserve">Aleš </v>
          </cell>
          <cell r="C106" t="str">
            <v>Zavrl</v>
          </cell>
          <cell r="D106" t="str">
            <v>ŠD Partizan Dolsko</v>
          </cell>
          <cell r="E106">
            <v>1976</v>
          </cell>
          <cell r="F106" t="str">
            <v>M</v>
          </cell>
          <cell r="G106" t="str">
            <v>Vinje</v>
          </cell>
          <cell r="H106" t="str">
            <v>ales.zavrl@gmail.com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 xml:space="preserve">Saša </v>
          </cell>
          <cell r="C107" t="str">
            <v>Janežič</v>
          </cell>
          <cell r="D107" t="str">
            <v>TSK JUB Dol</v>
          </cell>
          <cell r="E107">
            <v>1973</v>
          </cell>
          <cell r="F107" t="str">
            <v>M</v>
          </cell>
          <cell r="G107" t="str">
            <v>Dolsko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 xml:space="preserve">Tia </v>
          </cell>
          <cell r="C108" t="str">
            <v>Janežič</v>
          </cell>
          <cell r="D108" t="str">
            <v>TSK JUB Dol</v>
          </cell>
          <cell r="E108">
            <v>2004</v>
          </cell>
          <cell r="F108" t="str">
            <v>Ž</v>
          </cell>
          <cell r="G108" t="str">
            <v>Vinje</v>
          </cell>
          <cell r="H108" t="str">
            <v>tia.janezic.tsk@gmail.com</v>
          </cell>
          <cell r="I108">
            <v>6</v>
          </cell>
          <cell r="J108" t="str">
            <v>Ž2</v>
          </cell>
        </row>
        <row r="109">
          <cell r="A109">
            <v>106</v>
          </cell>
          <cell r="B109" t="str">
            <v>Nika</v>
          </cell>
          <cell r="C109" t="str">
            <v>Rovšek</v>
          </cell>
          <cell r="D109" t="str">
            <v>ŠD Partizan Dolsko</v>
          </cell>
          <cell r="E109">
            <v>1976</v>
          </cell>
          <cell r="F109" t="str">
            <v>Ž</v>
          </cell>
          <cell r="G109" t="str">
            <v>Petelinje</v>
          </cell>
          <cell r="H109" t="str">
            <v>nika.kokalj@gmail.com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Lucija</v>
          </cell>
          <cell r="C110" t="str">
            <v>Koren</v>
          </cell>
          <cell r="D110" t="str">
            <v>TSK JUB Dol</v>
          </cell>
          <cell r="E110">
            <v>2004</v>
          </cell>
          <cell r="F110" t="str">
            <v>Ž</v>
          </cell>
          <cell r="G110" t="str">
            <v>Videm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Dejan</v>
          </cell>
          <cell r="C111" t="str">
            <v>Petavs</v>
          </cell>
          <cell r="D111" t="str">
            <v>ŠD Partizan Dolsko</v>
          </cell>
          <cell r="E111">
            <v>1976</v>
          </cell>
          <cell r="F111" t="str">
            <v>M</v>
          </cell>
          <cell r="G111" t="str">
            <v>Vrhnika</v>
          </cell>
          <cell r="H111" t="str">
            <v>dejan.petavs@gmail.com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Nika</v>
          </cell>
          <cell r="C112" t="str">
            <v>Ljubič</v>
          </cell>
          <cell r="D112" t="str">
            <v>TSK JUB Dol</v>
          </cell>
          <cell r="E112">
            <v>2004</v>
          </cell>
          <cell r="F112" t="str">
            <v>Ž</v>
          </cell>
          <cell r="G112" t="str">
            <v>Dol pri Ljujbljani</v>
          </cell>
          <cell r="I112">
            <v>6</v>
          </cell>
          <cell r="J112" t="str">
            <v>Ž2</v>
          </cell>
        </row>
        <row r="113">
          <cell r="A113">
            <v>110</v>
          </cell>
          <cell r="B113" t="str">
            <v>Aleks</v>
          </cell>
          <cell r="C113" t="str">
            <v>Mihelič</v>
          </cell>
          <cell r="D113" t="str">
            <v>TSK JUB Dol</v>
          </cell>
          <cell r="E113">
            <v>2004</v>
          </cell>
          <cell r="F113" t="str">
            <v>M</v>
          </cell>
          <cell r="G113" t="str">
            <v>Podgora</v>
          </cell>
          <cell r="H113" t="str">
            <v>aleks.mihelic@gmail.com</v>
          </cell>
          <cell r="I113">
            <v>6</v>
          </cell>
          <cell r="J113" t="str">
            <v>M2</v>
          </cell>
        </row>
        <row r="114">
          <cell r="A114">
            <v>111</v>
          </cell>
          <cell r="B114" t="str">
            <v>Hana</v>
          </cell>
          <cell r="C114" t="str">
            <v>Kuhar</v>
          </cell>
          <cell r="D114" t="str">
            <v>TSK JUB Dol</v>
          </cell>
          <cell r="E114">
            <v>2004</v>
          </cell>
          <cell r="F114" t="str">
            <v>Ž</v>
          </cell>
          <cell r="G114" t="str">
            <v>Zaboršt</v>
          </cell>
          <cell r="I114">
            <v>6</v>
          </cell>
          <cell r="J114" t="str">
            <v>Ž2</v>
          </cell>
        </row>
        <row r="115">
          <cell r="A115">
            <v>112</v>
          </cell>
          <cell r="B115" t="str">
            <v>Jaka</v>
          </cell>
          <cell r="C115" t="str">
            <v>Velepič</v>
          </cell>
          <cell r="D115" t="str">
            <v>TSK JUB Dol</v>
          </cell>
          <cell r="E115">
            <v>2003</v>
          </cell>
          <cell r="F115" t="str">
            <v>M</v>
          </cell>
          <cell r="G115" t="str">
            <v>Dol pri Ljujbljani</v>
          </cell>
          <cell r="I115">
            <v>6</v>
          </cell>
          <cell r="J115" t="str">
            <v>M2</v>
          </cell>
        </row>
        <row r="116">
          <cell r="A116">
            <v>113</v>
          </cell>
          <cell r="B116" t="str">
            <v>Andrej</v>
          </cell>
          <cell r="C116" t="str">
            <v>Hribar</v>
          </cell>
          <cell r="D116" t="str">
            <v>Urbani tekači</v>
          </cell>
          <cell r="E116">
            <v>1957</v>
          </cell>
          <cell r="F116" t="str">
            <v>M</v>
          </cell>
          <cell r="G116" t="str">
            <v>Videm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Uroš</v>
          </cell>
          <cell r="C117" t="str">
            <v>Gostinčar Petre</v>
          </cell>
          <cell r="D117" t="str">
            <v>ŠD Partizan Dolsko</v>
          </cell>
          <cell r="E117">
            <v>1981</v>
          </cell>
          <cell r="F117" t="str">
            <v>M</v>
          </cell>
          <cell r="G117" t="str">
            <v>Vinje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Jaka</v>
          </cell>
          <cell r="C118" t="str">
            <v>Gostinčar Petre</v>
          </cell>
          <cell r="D118" t="str">
            <v>TSK JUB Dol</v>
          </cell>
          <cell r="E118">
            <v>2006</v>
          </cell>
          <cell r="F118" t="str">
            <v>M</v>
          </cell>
          <cell r="G118" t="str">
            <v>Vinje</v>
          </cell>
          <cell r="I118">
            <v>6</v>
          </cell>
          <cell r="J118" t="str">
            <v>M2</v>
          </cell>
        </row>
        <row r="119">
          <cell r="A119">
            <v>116</v>
          </cell>
          <cell r="B119" t="str">
            <v>Nataša</v>
          </cell>
          <cell r="C119" t="str">
            <v>Gostinčar Petre</v>
          </cell>
          <cell r="D119" t="str">
            <v>ŠD Partizan Dolsko</v>
          </cell>
          <cell r="E119">
            <v>1976</v>
          </cell>
          <cell r="F119" t="str">
            <v>Ž</v>
          </cell>
          <cell r="G119" t="str">
            <v>Vinje</v>
          </cell>
          <cell r="I119">
            <v>6</v>
          </cell>
          <cell r="J119" t="str">
            <v>Ž2</v>
          </cell>
        </row>
        <row r="120">
          <cell r="A120">
            <v>117</v>
          </cell>
          <cell r="B120" t="str">
            <v>Simona</v>
          </cell>
          <cell r="C120" t="str">
            <v>Kuder</v>
          </cell>
          <cell r="E120">
            <v>1980</v>
          </cell>
          <cell r="F120" t="str">
            <v>Ž</v>
          </cell>
          <cell r="G120" t="str">
            <v>Podgora</v>
          </cell>
          <cell r="I120">
            <v>6</v>
          </cell>
          <cell r="J120" t="str">
            <v>Ž2</v>
          </cell>
        </row>
        <row r="121">
          <cell r="A121">
            <v>118</v>
          </cell>
          <cell r="B121" t="str">
            <v>Majda</v>
          </cell>
          <cell r="C121" t="str">
            <v>Brovč</v>
          </cell>
          <cell r="D121" t="str">
            <v>DSR Maraton Uljanik</v>
          </cell>
          <cell r="E121">
            <v>1971</v>
          </cell>
          <cell r="F121" t="str">
            <v>Ž</v>
          </cell>
          <cell r="G121" t="str">
            <v>Kamnica</v>
          </cell>
          <cell r="I121">
            <v>6</v>
          </cell>
          <cell r="J121" t="str">
            <v>Ž2</v>
          </cell>
        </row>
        <row r="122">
          <cell r="A122">
            <v>119</v>
          </cell>
          <cell r="B122" t="str">
            <v>Vida</v>
          </cell>
          <cell r="C122" t="str">
            <v>Mrkovič</v>
          </cell>
          <cell r="D122" t="str">
            <v>DSR Maraton Uljanik</v>
          </cell>
          <cell r="E122">
            <v>2006</v>
          </cell>
          <cell r="F122" t="str">
            <v>Ž</v>
          </cell>
          <cell r="G122" t="str">
            <v>Kamnica</v>
          </cell>
          <cell r="I122">
            <v>6</v>
          </cell>
          <cell r="J122" t="str">
            <v>Ž2</v>
          </cell>
        </row>
        <row r="123">
          <cell r="A123">
            <v>120</v>
          </cell>
          <cell r="B123" t="str">
            <v>Miha</v>
          </cell>
          <cell r="C123" t="str">
            <v>Markovič</v>
          </cell>
          <cell r="D123" t="str">
            <v>DSR Maraton Uljanik</v>
          </cell>
          <cell r="E123">
            <v>2002</v>
          </cell>
          <cell r="F123" t="str">
            <v>M</v>
          </cell>
          <cell r="G123" t="str">
            <v>Kamnica</v>
          </cell>
          <cell r="H123" t="str">
            <v>miha0552@gmail.com</v>
          </cell>
          <cell r="I123">
            <v>6</v>
          </cell>
          <cell r="J123" t="str">
            <v>M2</v>
          </cell>
        </row>
        <row r="124">
          <cell r="A124">
            <v>121</v>
          </cell>
          <cell r="B124" t="str">
            <v>Tara</v>
          </cell>
          <cell r="C124" t="str">
            <v>Tkalec</v>
          </cell>
          <cell r="D124" t="str">
            <v>ŠD Zagorica</v>
          </cell>
          <cell r="E124">
            <v>1990</v>
          </cell>
          <cell r="F124" t="str">
            <v>Ž</v>
          </cell>
          <cell r="G124" t="str">
            <v>Zagorica</v>
          </cell>
          <cell r="I124">
            <v>6</v>
          </cell>
          <cell r="J124" t="str">
            <v>Ž2</v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Ivana</v>
          </cell>
          <cell r="C204" t="str">
            <v>Čič</v>
          </cell>
          <cell r="D204" t="str">
            <v>TSK JUB Dol</v>
          </cell>
          <cell r="E204">
            <v>2005</v>
          </cell>
          <cell r="F204" t="str">
            <v>Ž</v>
          </cell>
          <cell r="G204" t="str">
            <v>Dolsko</v>
          </cell>
          <cell r="I204">
            <v>2.5</v>
          </cell>
          <cell r="J204" t="str">
            <v>Ž3</v>
          </cell>
        </row>
        <row r="205">
          <cell r="A205">
            <v>202</v>
          </cell>
          <cell r="B205" t="str">
            <v>Manca</v>
          </cell>
          <cell r="C205" t="str">
            <v>Benčina</v>
          </cell>
          <cell r="D205" t="str">
            <v>TSK JUB Dol</v>
          </cell>
          <cell r="E205">
            <v>2005</v>
          </cell>
          <cell r="F205" t="str">
            <v>Ž</v>
          </cell>
          <cell r="G205" t="str">
            <v>Zajelše</v>
          </cell>
          <cell r="I205">
            <v>2.5</v>
          </cell>
          <cell r="J205" t="str">
            <v>Ž3</v>
          </cell>
        </row>
        <row r="206">
          <cell r="A206">
            <v>203</v>
          </cell>
          <cell r="B206" t="str">
            <v>Jerneja</v>
          </cell>
          <cell r="C206" t="str">
            <v>Vejnovič</v>
          </cell>
          <cell r="E206">
            <v>2006</v>
          </cell>
          <cell r="F206" t="str">
            <v>Ž</v>
          </cell>
          <cell r="G206" t="str">
            <v>Senožeti</v>
          </cell>
          <cell r="I206">
            <v>2.5</v>
          </cell>
          <cell r="J206" t="str">
            <v>Ž3</v>
          </cell>
        </row>
        <row r="207">
          <cell r="A207">
            <v>204</v>
          </cell>
          <cell r="B207" t="str">
            <v>Inja</v>
          </cell>
          <cell r="C207" t="str">
            <v>Sešek</v>
          </cell>
          <cell r="D207" t="str">
            <v>TSK JUB Dol</v>
          </cell>
          <cell r="E207">
            <v>2005</v>
          </cell>
          <cell r="F207" t="str">
            <v>Ž</v>
          </cell>
          <cell r="G207" t="str">
            <v>Črnuče</v>
          </cell>
          <cell r="I207">
            <v>2.5</v>
          </cell>
          <cell r="J207" t="str">
            <v>Ž3</v>
          </cell>
        </row>
        <row r="208">
          <cell r="A208">
            <v>205</v>
          </cell>
          <cell r="B208" t="str">
            <v>Ula</v>
          </cell>
          <cell r="C208" t="str">
            <v>Kuhar</v>
          </cell>
          <cell r="D208" t="str">
            <v>TSK JUB Dol</v>
          </cell>
          <cell r="E208">
            <v>2008</v>
          </cell>
          <cell r="F208" t="str">
            <v>Ž</v>
          </cell>
          <cell r="G208" t="str">
            <v>Dol</v>
          </cell>
          <cell r="I208">
            <v>2.5</v>
          </cell>
          <cell r="J208" t="str">
            <v>Ž3</v>
          </cell>
        </row>
        <row r="209">
          <cell r="A209">
            <v>206</v>
          </cell>
          <cell r="B209" t="str">
            <v>Blaž</v>
          </cell>
          <cell r="C209" t="str">
            <v>Kuhar</v>
          </cell>
          <cell r="D209" t="str">
            <v>TSK JUB Dol</v>
          </cell>
          <cell r="E209">
            <v>1974</v>
          </cell>
          <cell r="F209" t="str">
            <v>M</v>
          </cell>
          <cell r="G209" t="str">
            <v>Dol</v>
          </cell>
          <cell r="I209">
            <v>2.5</v>
          </cell>
          <cell r="J209" t="str">
            <v>M3</v>
          </cell>
        </row>
        <row r="210">
          <cell r="A210">
            <v>207</v>
          </cell>
          <cell r="B210" t="str">
            <v>Aljaž</v>
          </cell>
          <cell r="C210" t="str">
            <v>Šimenc</v>
          </cell>
          <cell r="E210">
            <v>2009</v>
          </cell>
          <cell r="F210" t="str">
            <v>M</v>
          </cell>
          <cell r="G210" t="str">
            <v>Dol</v>
          </cell>
          <cell r="I210">
            <v>2.5</v>
          </cell>
          <cell r="J210" t="str">
            <v>M3</v>
          </cell>
        </row>
        <row r="211">
          <cell r="A211">
            <v>208</v>
          </cell>
          <cell r="B211" t="str">
            <v>Peter</v>
          </cell>
          <cell r="C211" t="str">
            <v>Šimenc</v>
          </cell>
          <cell r="E211">
            <v>1976</v>
          </cell>
          <cell r="F211" t="str">
            <v>M</v>
          </cell>
          <cell r="G211" t="str">
            <v>Dol</v>
          </cell>
          <cell r="I211">
            <v>2.5</v>
          </cell>
          <cell r="J211" t="str">
            <v>M3</v>
          </cell>
        </row>
        <row r="212">
          <cell r="A212">
            <v>209</v>
          </cell>
          <cell r="I212">
            <v>2.5</v>
          </cell>
          <cell r="J212" t="str">
            <v/>
          </cell>
        </row>
        <row r="213">
          <cell r="A213">
            <v>210</v>
          </cell>
          <cell r="I213">
            <v>2.5</v>
          </cell>
          <cell r="J213" t="str">
            <v/>
          </cell>
        </row>
        <row r="214">
          <cell r="A214">
            <v>211</v>
          </cell>
          <cell r="I214">
            <v>2.5</v>
          </cell>
          <cell r="J214" t="str">
            <v/>
          </cell>
        </row>
        <row r="215">
          <cell r="A215">
            <v>212</v>
          </cell>
          <cell r="I215">
            <v>2.5</v>
          </cell>
          <cell r="J215" t="str">
            <v/>
          </cell>
        </row>
        <row r="216">
          <cell r="A216">
            <v>213</v>
          </cell>
          <cell r="I216">
            <v>2.5</v>
          </cell>
          <cell r="J216" t="str">
            <v/>
          </cell>
        </row>
        <row r="217">
          <cell r="A217">
            <v>214</v>
          </cell>
          <cell r="I217">
            <v>2.5</v>
          </cell>
          <cell r="J217" t="str">
            <v/>
          </cell>
        </row>
        <row r="218">
          <cell r="A218">
            <v>215</v>
          </cell>
          <cell r="I218">
            <v>2.5</v>
          </cell>
          <cell r="J218" t="str">
            <v/>
          </cell>
        </row>
        <row r="219">
          <cell r="A219">
            <v>216</v>
          </cell>
          <cell r="I219">
            <v>2.5</v>
          </cell>
          <cell r="J219" t="str">
            <v/>
          </cell>
        </row>
        <row r="220">
          <cell r="A220">
            <v>217</v>
          </cell>
          <cell r="I220">
            <v>2.5</v>
          </cell>
          <cell r="J220" t="str">
            <v/>
          </cell>
        </row>
        <row r="221">
          <cell r="A221">
            <v>218</v>
          </cell>
          <cell r="I221">
            <v>2.5</v>
          </cell>
          <cell r="J221" t="str">
            <v/>
          </cell>
        </row>
        <row r="222">
          <cell r="A222">
            <v>219</v>
          </cell>
          <cell r="I222">
            <v>2.5</v>
          </cell>
          <cell r="J222" t="str">
            <v/>
          </cell>
        </row>
        <row r="223">
          <cell r="A223">
            <v>220</v>
          </cell>
          <cell r="I223">
            <v>2.5</v>
          </cell>
          <cell r="J223" t="str">
            <v/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36002.3125</v>
          </cell>
          <cell r="C2">
            <v>36302.16015625</v>
          </cell>
          <cell r="D2">
            <v>36603.0546875</v>
          </cell>
        </row>
        <row r="4">
          <cell r="B4">
            <v>0.86145995370316086</v>
          </cell>
        </row>
        <row r="5">
          <cell r="C5">
            <v>299.84765625</v>
          </cell>
          <cell r="D5">
            <v>600.7421875</v>
          </cell>
        </row>
      </sheetData>
      <sheetData sheetId="2">
        <row r="11">
          <cell r="P11">
            <v>47</v>
          </cell>
          <cell r="Q11">
            <v>47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6.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</sheetNames>
    <sheetDataSet>
      <sheetData sheetId="0">
        <row r="4">
          <cell r="A4">
            <v>1</v>
          </cell>
          <cell r="B4" t="str">
            <v>Katja</v>
          </cell>
          <cell r="C4" t="str">
            <v>Marolt</v>
          </cell>
          <cell r="D4" t="str">
            <v>TSK Jub Dol</v>
          </cell>
          <cell r="E4">
            <v>1997</v>
          </cell>
          <cell r="F4" t="str">
            <v>Ž</v>
          </cell>
          <cell r="G4" t="str">
            <v>Dol</v>
          </cell>
          <cell r="H4" t="str">
            <v>maroltkatja1@gmail.com</v>
          </cell>
          <cell r="I4">
            <v>11</v>
          </cell>
          <cell r="J4" t="str">
            <v>Ž1</v>
          </cell>
        </row>
        <row r="5">
          <cell r="A5">
            <v>2</v>
          </cell>
          <cell r="B5" t="str">
            <v>Mark</v>
          </cell>
          <cell r="C5" t="str">
            <v>Gavrič</v>
          </cell>
          <cell r="D5" t="str">
            <v>TSK Jub Dol</v>
          </cell>
          <cell r="E5">
            <v>2002</v>
          </cell>
          <cell r="F5" t="str">
            <v>M</v>
          </cell>
          <cell r="G5" t="str">
            <v>Dol</v>
          </cell>
          <cell r="H5" t="str">
            <v>mark.gavric@gmail.com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Katja</v>
          </cell>
          <cell r="C6" t="str">
            <v>Lajovec Klemenčič</v>
          </cell>
          <cell r="D6" t="str">
            <v>ŠD Partizan Dolsko</v>
          </cell>
          <cell r="E6">
            <v>1977</v>
          </cell>
          <cell r="F6" t="str">
            <v>Ž</v>
          </cell>
          <cell r="H6" t="str">
            <v>lajovec.klemencic@gmail.com</v>
          </cell>
          <cell r="I6">
            <v>11</v>
          </cell>
          <cell r="J6" t="str">
            <v>Ž1</v>
          </cell>
        </row>
        <row r="7">
          <cell r="A7">
            <v>4</v>
          </cell>
          <cell r="B7" t="str">
            <v>Dušan</v>
          </cell>
          <cell r="C7" t="str">
            <v>Bartelj</v>
          </cell>
          <cell r="D7" t="str">
            <v>ŠD Partizan Dolsko</v>
          </cell>
          <cell r="E7">
            <v>1965</v>
          </cell>
          <cell r="F7" t="str">
            <v>M</v>
          </cell>
          <cell r="G7" t="str">
            <v>Vinje</v>
          </cell>
          <cell r="H7" t="str">
            <v>dusan.bartelj@gmail.com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Jure</v>
          </cell>
          <cell r="C8" t="str">
            <v>Grilj</v>
          </cell>
          <cell r="D8" t="str">
            <v>ŠD Zagorica</v>
          </cell>
          <cell r="E8">
            <v>1987</v>
          </cell>
          <cell r="F8" t="str">
            <v>M</v>
          </cell>
          <cell r="G8" t="str">
            <v>Križevska vas</v>
          </cell>
          <cell r="H8" t="str">
            <v>juregrr@gmail.com</v>
          </cell>
          <cell r="I8">
            <v>11</v>
          </cell>
          <cell r="J8" t="str">
            <v>M1</v>
          </cell>
        </row>
        <row r="9">
          <cell r="A9">
            <v>6</v>
          </cell>
          <cell r="B9" t="str">
            <v>Jurij</v>
          </cell>
          <cell r="C9" t="str">
            <v>Pokovec</v>
          </cell>
          <cell r="D9" t="str">
            <v>ŠD Zagorica</v>
          </cell>
          <cell r="E9">
            <v>1990</v>
          </cell>
          <cell r="F9" t="str">
            <v>M</v>
          </cell>
          <cell r="G9" t="str">
            <v>Zagorica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Iztok</v>
          </cell>
          <cell r="C10" t="str">
            <v>Vodnik</v>
          </cell>
          <cell r="D10" t="str">
            <v>ŠD Zagorica</v>
          </cell>
          <cell r="E10">
            <v>1986</v>
          </cell>
          <cell r="F10" t="str">
            <v>M</v>
          </cell>
          <cell r="G10" t="str">
            <v>Zagorica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Rok</v>
          </cell>
          <cell r="C11" t="str">
            <v>Škulj</v>
          </cell>
          <cell r="D11" t="str">
            <v>ŠD Partizan Dolsko</v>
          </cell>
          <cell r="E11">
            <v>1972</v>
          </cell>
          <cell r="F11" t="str">
            <v>M</v>
          </cell>
          <cell r="G11" t="str">
            <v>Zaboršt</v>
          </cell>
          <cell r="I11">
            <v>11</v>
          </cell>
          <cell r="J11" t="str">
            <v>M1</v>
          </cell>
        </row>
        <row r="12">
          <cell r="A12">
            <v>9</v>
          </cell>
          <cell r="B12" t="str">
            <v>Blaž</v>
          </cell>
          <cell r="C12" t="str">
            <v>Perša</v>
          </cell>
          <cell r="D12" t="str">
            <v>TSK Jub Dol</v>
          </cell>
          <cell r="E12">
            <v>1999</v>
          </cell>
          <cell r="F12" t="str">
            <v>M</v>
          </cell>
          <cell r="G12" t="str">
            <v>Beričevo</v>
          </cell>
          <cell r="H12" t="str">
            <v>blaz.brzi@gmail.com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Ivi</v>
          </cell>
          <cell r="C13" t="str">
            <v>Žlogar</v>
          </cell>
          <cell r="D13" t="str">
            <v>Lj.priprave</v>
          </cell>
          <cell r="E13">
            <v>1967</v>
          </cell>
          <cell r="F13" t="str">
            <v>Ž</v>
          </cell>
          <cell r="G13" t="str">
            <v>Ljubljana</v>
          </cell>
          <cell r="H13" t="str">
            <v>ivicazlogar@gmail.com</v>
          </cell>
          <cell r="I13">
            <v>11</v>
          </cell>
          <cell r="J13" t="str">
            <v>Ž1</v>
          </cell>
        </row>
        <row r="14">
          <cell r="A14">
            <v>11</v>
          </cell>
          <cell r="B14" t="str">
            <v>Elmin</v>
          </cell>
          <cell r="C14" t="str">
            <v>Vukovič</v>
          </cell>
          <cell r="D14" t="str">
            <v>ŠD Zagorica</v>
          </cell>
          <cell r="E14">
            <v>1976</v>
          </cell>
          <cell r="F14" t="str">
            <v>M</v>
          </cell>
          <cell r="G14" t="str">
            <v>Zagorica</v>
          </cell>
          <cell r="H14" t="str">
            <v>elmin.vukovic@gmail.com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Brane</v>
          </cell>
          <cell r="C15" t="str">
            <v>Vodnik</v>
          </cell>
          <cell r="D15" t="str">
            <v>ŠD Zagorica</v>
          </cell>
          <cell r="E15">
            <v>1972</v>
          </cell>
          <cell r="F15" t="str">
            <v>M</v>
          </cell>
          <cell r="G15" t="str">
            <v>Zagorica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Matevž</v>
          </cell>
          <cell r="C16" t="str">
            <v>Bokalič</v>
          </cell>
          <cell r="D16" t="str">
            <v>ŠD Partizan Dolsko</v>
          </cell>
          <cell r="E16">
            <v>1984</v>
          </cell>
          <cell r="F16" t="str">
            <v>M</v>
          </cell>
          <cell r="G16" t="str">
            <v>Senožeti</v>
          </cell>
          <cell r="H16" t="str">
            <v>matevz@bokalic.com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Primož</v>
          </cell>
          <cell r="C17" t="str">
            <v>Miklavzin</v>
          </cell>
          <cell r="D17" t="str">
            <v>Dijaški dom Bežigrad</v>
          </cell>
          <cell r="E17">
            <v>1973</v>
          </cell>
          <cell r="F17" t="str">
            <v>M</v>
          </cell>
          <cell r="G17" t="str">
            <v>Ljubljana</v>
          </cell>
          <cell r="H17" t="str">
            <v>primoz.miklavzin@gmail.com</v>
          </cell>
          <cell r="I17">
            <v>11</v>
          </cell>
          <cell r="J17" t="str">
            <v>M1</v>
          </cell>
        </row>
        <row r="18">
          <cell r="A18">
            <v>15</v>
          </cell>
          <cell r="B18" t="str">
            <v>Petra</v>
          </cell>
          <cell r="C18" t="str">
            <v>Stegel</v>
          </cell>
          <cell r="E18">
            <v>1977</v>
          </cell>
          <cell r="F18" t="str">
            <v>Ž</v>
          </cell>
          <cell r="H18" t="str">
            <v>petrastegel@gmail.com</v>
          </cell>
          <cell r="I18">
            <v>11</v>
          </cell>
          <cell r="J18" t="str">
            <v>Ž1</v>
          </cell>
        </row>
        <row r="19">
          <cell r="A19">
            <v>16</v>
          </cell>
          <cell r="B19" t="str">
            <v>Dušan</v>
          </cell>
          <cell r="C19" t="str">
            <v>Kotar</v>
          </cell>
          <cell r="D19" t="str">
            <v>Medvode</v>
          </cell>
          <cell r="E19">
            <v>1963</v>
          </cell>
          <cell r="F19" t="str">
            <v>M</v>
          </cell>
          <cell r="G19" t="str">
            <v>Medvode</v>
          </cell>
          <cell r="I19">
            <v>11</v>
          </cell>
          <cell r="J19" t="str">
            <v>M1</v>
          </cell>
        </row>
        <row r="20">
          <cell r="A20">
            <v>17</v>
          </cell>
          <cell r="B20" t="str">
            <v>Marin</v>
          </cell>
          <cell r="C20" t="str">
            <v>Subanović</v>
          </cell>
          <cell r="E20">
            <v>1989</v>
          </cell>
          <cell r="F20" t="str">
            <v>M</v>
          </cell>
          <cell r="G20" t="str">
            <v>Vinje</v>
          </cell>
          <cell r="I20">
            <v>11</v>
          </cell>
          <cell r="J20" t="str">
            <v>M1</v>
          </cell>
        </row>
        <row r="21">
          <cell r="A21">
            <v>18</v>
          </cell>
          <cell r="B21" t="str">
            <v>Katarina</v>
          </cell>
          <cell r="C21" t="str">
            <v>Praznik</v>
          </cell>
          <cell r="D21" t="str">
            <v>TSK Jub Dol</v>
          </cell>
          <cell r="E21">
            <v>1966</v>
          </cell>
          <cell r="F21" t="str">
            <v>Ž</v>
          </cell>
          <cell r="G21" t="str">
            <v>Dol</v>
          </cell>
          <cell r="H21" t="str">
            <v>katarina.praznik@siol.net</v>
          </cell>
          <cell r="I21">
            <v>11</v>
          </cell>
          <cell r="J21" t="str">
            <v>Ž1</v>
          </cell>
        </row>
        <row r="22">
          <cell r="A22">
            <v>19</v>
          </cell>
          <cell r="B22" t="str">
            <v>Miha</v>
          </cell>
          <cell r="C22" t="str">
            <v>Bandalo</v>
          </cell>
          <cell r="D22" t="str">
            <v>ŠD Partizan Dolsko</v>
          </cell>
          <cell r="E22">
            <v>1981</v>
          </cell>
          <cell r="F22" t="str">
            <v>M</v>
          </cell>
          <cell r="G22" t="str">
            <v>Dol</v>
          </cell>
          <cell r="I22">
            <v>11</v>
          </cell>
          <cell r="J22" t="str">
            <v>M1</v>
          </cell>
        </row>
        <row r="23">
          <cell r="A23">
            <v>20</v>
          </cell>
          <cell r="B23" t="str">
            <v>Barbara</v>
          </cell>
          <cell r="C23" t="str">
            <v>Kraigher</v>
          </cell>
          <cell r="E23">
            <v>1976</v>
          </cell>
          <cell r="F23" t="str">
            <v>Ž</v>
          </cell>
          <cell r="G23" t="str">
            <v>Ljubljana</v>
          </cell>
          <cell r="H23" t="str">
            <v>barbara_kraigher@hotmail.com</v>
          </cell>
          <cell r="I23">
            <v>11</v>
          </cell>
          <cell r="J23" t="str">
            <v>Ž1</v>
          </cell>
        </row>
        <row r="24">
          <cell r="A24">
            <v>21</v>
          </cell>
          <cell r="B24" t="str">
            <v>Miha</v>
          </cell>
          <cell r="C24" t="str">
            <v>Šporn</v>
          </cell>
          <cell r="D24" t="str">
            <v>TSK Jub Dol</v>
          </cell>
          <cell r="E24">
            <v>2002</v>
          </cell>
          <cell r="F24" t="str">
            <v>M</v>
          </cell>
          <cell r="G24" t="str">
            <v>Zaboršt</v>
          </cell>
          <cell r="H24" t="str">
            <v>miha.sporn@gmail.com</v>
          </cell>
          <cell r="I24">
            <v>11</v>
          </cell>
          <cell r="J24" t="str">
            <v>M1</v>
          </cell>
        </row>
        <row r="25">
          <cell r="A25">
            <v>22</v>
          </cell>
          <cell r="B25" t="str">
            <v>Nika</v>
          </cell>
          <cell r="C25" t="str">
            <v>Ljubič</v>
          </cell>
          <cell r="D25" t="str">
            <v>TSK Jub Dol</v>
          </cell>
          <cell r="E25">
            <v>2004</v>
          </cell>
          <cell r="F25" t="str">
            <v>Ž</v>
          </cell>
          <cell r="G25" t="str">
            <v>Dol</v>
          </cell>
          <cell r="I25">
            <v>11</v>
          </cell>
          <cell r="J25" t="str">
            <v>Ž1</v>
          </cell>
        </row>
        <row r="26">
          <cell r="A26">
            <v>23</v>
          </cell>
          <cell r="B26" t="str">
            <v>Zala Marija</v>
          </cell>
          <cell r="C26" t="str">
            <v>Vuga</v>
          </cell>
          <cell r="D26" t="str">
            <v>TSK Jub Dol</v>
          </cell>
          <cell r="E26">
            <v>2001</v>
          </cell>
          <cell r="F26" t="str">
            <v>Ž</v>
          </cell>
          <cell r="G26" t="str">
            <v>Zaboršt</v>
          </cell>
          <cell r="H26" t="str">
            <v>vuga.zala@gmail.com</v>
          </cell>
          <cell r="I26">
            <v>11</v>
          </cell>
          <cell r="J26" t="str">
            <v>Ž1</v>
          </cell>
        </row>
        <row r="27">
          <cell r="A27">
            <v>24</v>
          </cell>
          <cell r="B27" t="str">
            <v>Matej</v>
          </cell>
          <cell r="C27" t="str">
            <v>Bajde</v>
          </cell>
          <cell r="E27">
            <v>1982</v>
          </cell>
          <cell r="F27" t="str">
            <v>M</v>
          </cell>
          <cell r="G27" t="str">
            <v>Senožeti</v>
          </cell>
          <cell r="H27" t="str">
            <v>mbajde@gmail.com</v>
          </cell>
          <cell r="I27">
            <v>11</v>
          </cell>
          <cell r="J27" t="str">
            <v>M1</v>
          </cell>
        </row>
        <row r="28">
          <cell r="A28">
            <v>25</v>
          </cell>
          <cell r="B28" t="str">
            <v>Luka</v>
          </cell>
          <cell r="C28" t="str">
            <v>Lahajnar</v>
          </cell>
          <cell r="E28">
            <v>1979</v>
          </cell>
          <cell r="F28" t="str">
            <v>M</v>
          </cell>
          <cell r="I28">
            <v>11</v>
          </cell>
          <cell r="J28" t="str">
            <v>M1</v>
          </cell>
        </row>
        <row r="29">
          <cell r="A29">
            <v>26</v>
          </cell>
          <cell r="B29" t="str">
            <v>Mojca</v>
          </cell>
          <cell r="C29" t="str">
            <v>Šporn</v>
          </cell>
          <cell r="E29">
            <v>1975</v>
          </cell>
          <cell r="F29" t="str">
            <v>Ž</v>
          </cell>
          <cell r="G29" t="str">
            <v>Zaboršt</v>
          </cell>
          <cell r="H29" t="str">
            <v>mojca.sporn@guest.arnes.si</v>
          </cell>
          <cell r="I29">
            <v>11</v>
          </cell>
          <cell r="J29" t="str">
            <v>Ž1</v>
          </cell>
        </row>
        <row r="30">
          <cell r="A30">
            <v>27</v>
          </cell>
          <cell r="B30" t="str">
            <v>Aleš</v>
          </cell>
          <cell r="C30" t="str">
            <v>Šporn</v>
          </cell>
          <cell r="E30">
            <v>1973</v>
          </cell>
          <cell r="F30" t="str">
            <v>M</v>
          </cell>
          <cell r="G30" t="str">
            <v>Zaboršt</v>
          </cell>
          <cell r="H30" t="str">
            <v>ales.sporn@guest.arnes.si</v>
          </cell>
          <cell r="I30">
            <v>11</v>
          </cell>
          <cell r="J30" t="str">
            <v>M1</v>
          </cell>
        </row>
        <row r="31">
          <cell r="A31">
            <v>28</v>
          </cell>
          <cell r="B31" t="str">
            <v>Peter</v>
          </cell>
          <cell r="C31" t="str">
            <v>Fekonja</v>
          </cell>
          <cell r="D31" t="str">
            <v>Dolsko</v>
          </cell>
          <cell r="E31">
            <v>1970</v>
          </cell>
          <cell r="F31" t="str">
            <v>M</v>
          </cell>
          <cell r="G31" t="str">
            <v>Dolsko</v>
          </cell>
          <cell r="H31" t="str">
            <v>peterf273@gmail.com</v>
          </cell>
          <cell r="I31">
            <v>11</v>
          </cell>
          <cell r="J31" t="str">
            <v>M1</v>
          </cell>
        </row>
        <row r="32">
          <cell r="A32">
            <v>29</v>
          </cell>
          <cell r="B32" t="str">
            <v>Klemen</v>
          </cell>
          <cell r="C32" t="str">
            <v>Kovačič</v>
          </cell>
          <cell r="D32" t="str">
            <v>ŠD Partizan Dolsko</v>
          </cell>
          <cell r="E32">
            <v>1988</v>
          </cell>
          <cell r="F32" t="str">
            <v>M</v>
          </cell>
          <cell r="G32" t="str">
            <v>Laze</v>
          </cell>
          <cell r="I32">
            <v>11</v>
          </cell>
          <cell r="J32" t="str">
            <v>M1</v>
          </cell>
        </row>
        <row r="33">
          <cell r="A33">
            <v>30</v>
          </cell>
          <cell r="B33" t="str">
            <v xml:space="preserve">Bojan </v>
          </cell>
          <cell r="C33" t="str">
            <v>Jančar</v>
          </cell>
          <cell r="D33" t="str">
            <v>NK Dol</v>
          </cell>
          <cell r="E33">
            <v>1970</v>
          </cell>
          <cell r="F33" t="str">
            <v>M</v>
          </cell>
          <cell r="G33" t="str">
            <v>Zajelše</v>
          </cell>
          <cell r="I33">
            <v>11</v>
          </cell>
          <cell r="J33" t="str">
            <v>M1</v>
          </cell>
        </row>
        <row r="34">
          <cell r="A34">
            <v>31</v>
          </cell>
          <cell r="B34" t="str">
            <v>Peter</v>
          </cell>
          <cell r="C34" t="str">
            <v>Šimenc</v>
          </cell>
          <cell r="E34">
            <v>1976</v>
          </cell>
          <cell r="F34" t="str">
            <v>M</v>
          </cell>
          <cell r="G34" t="str">
            <v>Dol</v>
          </cell>
          <cell r="H34" t="str">
            <v>peter.simenc@gmail.com</v>
          </cell>
          <cell r="I34">
            <v>11</v>
          </cell>
          <cell r="J34" t="str">
            <v>M1</v>
          </cell>
        </row>
        <row r="35">
          <cell r="A35">
            <v>32</v>
          </cell>
          <cell r="B35" t="str">
            <v>Igor</v>
          </cell>
          <cell r="C35" t="str">
            <v>Zidar</v>
          </cell>
          <cell r="E35">
            <v>1974</v>
          </cell>
          <cell r="F35" t="str">
            <v>M</v>
          </cell>
          <cell r="G35" t="str">
            <v>Domžale</v>
          </cell>
          <cell r="H35" t="str">
            <v>igor.zidar@gmail.com</v>
          </cell>
          <cell r="I35">
            <v>11</v>
          </cell>
          <cell r="J35" t="str">
            <v>M1</v>
          </cell>
        </row>
        <row r="36">
          <cell r="A36">
            <v>33</v>
          </cell>
          <cell r="B36" t="str">
            <v>Jernej</v>
          </cell>
          <cell r="C36" t="str">
            <v>Rebolj</v>
          </cell>
          <cell r="D36" t="str">
            <v>Trops.si</v>
          </cell>
          <cell r="E36">
            <v>1977</v>
          </cell>
          <cell r="F36" t="str">
            <v>M</v>
          </cell>
          <cell r="G36" t="str">
            <v>Kamnica</v>
          </cell>
          <cell r="H36" t="str">
            <v>trops.jr@gmail.com</v>
          </cell>
          <cell r="I36">
            <v>11</v>
          </cell>
          <cell r="J36" t="str">
            <v>M1</v>
          </cell>
        </row>
        <row r="37">
          <cell r="A37">
            <v>34</v>
          </cell>
          <cell r="B37" t="str">
            <v>Janez Jaka</v>
          </cell>
          <cell r="C37" t="str">
            <v>Cerar</v>
          </cell>
          <cell r="D37" t="str">
            <v>JKŽ</v>
          </cell>
          <cell r="E37">
            <v>1976</v>
          </cell>
          <cell r="F37" t="str">
            <v>M</v>
          </cell>
          <cell r="H37" t="str">
            <v>jcerar@gmail.com</v>
          </cell>
          <cell r="I37">
            <v>11</v>
          </cell>
          <cell r="J37" t="str">
            <v>M1</v>
          </cell>
        </row>
        <row r="38">
          <cell r="A38">
            <v>35</v>
          </cell>
          <cell r="I38">
            <v>11</v>
          </cell>
          <cell r="J38" t="str">
            <v/>
          </cell>
        </row>
        <row r="39">
          <cell r="A39">
            <v>36</v>
          </cell>
          <cell r="I39">
            <v>11</v>
          </cell>
          <cell r="J39" t="str">
            <v/>
          </cell>
        </row>
        <row r="40">
          <cell r="A40">
            <v>37</v>
          </cell>
          <cell r="I40">
            <v>11</v>
          </cell>
          <cell r="J40" t="str">
            <v/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Ivana</v>
          </cell>
          <cell r="C104" t="str">
            <v>Čič</v>
          </cell>
          <cell r="D104" t="str">
            <v>TSK Jub Dol</v>
          </cell>
          <cell r="E104">
            <v>2005</v>
          </cell>
          <cell r="F104" t="str">
            <v>Ž</v>
          </cell>
          <cell r="G104" t="str">
            <v>Dolsko</v>
          </cell>
          <cell r="H104" t="str">
            <v>ivanacic@@gmail.com</v>
          </cell>
          <cell r="I104">
            <v>6</v>
          </cell>
          <cell r="J104" t="str">
            <v>Ž2</v>
          </cell>
        </row>
        <row r="105">
          <cell r="A105">
            <v>102</v>
          </cell>
          <cell r="B105" t="str">
            <v>Manca</v>
          </cell>
          <cell r="C105" t="str">
            <v>Benčina</v>
          </cell>
          <cell r="D105" t="str">
            <v>TSK Jub Dol</v>
          </cell>
          <cell r="E105">
            <v>2005</v>
          </cell>
          <cell r="F105" t="str">
            <v>Ž</v>
          </cell>
          <cell r="G105" t="str">
            <v>Zajelše</v>
          </cell>
          <cell r="H105" t="str">
            <v>manca.bencina@gmail.com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Staš</v>
          </cell>
          <cell r="C106" t="str">
            <v>Kosec Garaj</v>
          </cell>
          <cell r="D106" t="str">
            <v>TSK Jub Dol</v>
          </cell>
          <cell r="E106">
            <v>2007</v>
          </cell>
          <cell r="F106" t="str">
            <v>M</v>
          </cell>
          <cell r="G106" t="str">
            <v>Dol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>Blaž</v>
          </cell>
          <cell r="C107" t="str">
            <v>Novak</v>
          </cell>
          <cell r="D107" t="str">
            <v>TSK Jub Dol</v>
          </cell>
          <cell r="E107">
            <v>2006</v>
          </cell>
          <cell r="F107" t="str">
            <v>M</v>
          </cell>
          <cell r="G107" t="str">
            <v>Brinje</v>
          </cell>
          <cell r="H107" t="str">
            <v>bnovak741@gmail.com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Martin</v>
          </cell>
          <cell r="C108" t="str">
            <v>Podgoršek</v>
          </cell>
          <cell r="D108" t="str">
            <v>TSK Jub Dol</v>
          </cell>
          <cell r="E108">
            <v>2004</v>
          </cell>
          <cell r="F108" t="str">
            <v>M</v>
          </cell>
          <cell r="G108" t="str">
            <v>Dol</v>
          </cell>
          <cell r="H108" t="str">
            <v>marti.podgorsek.bek@gmail.com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>Aleks</v>
          </cell>
          <cell r="C109" t="str">
            <v>Mihelčič</v>
          </cell>
          <cell r="D109" t="str">
            <v>TSK Jub Dol</v>
          </cell>
          <cell r="E109">
            <v>2004</v>
          </cell>
          <cell r="F109" t="str">
            <v>M</v>
          </cell>
          <cell r="G109" t="str">
            <v>Podgora</v>
          </cell>
          <cell r="H109" t="str">
            <v>aleks.mihelcic@gmail.com</v>
          </cell>
          <cell r="I109">
            <v>6</v>
          </cell>
          <cell r="J109" t="str">
            <v>M2</v>
          </cell>
        </row>
        <row r="110">
          <cell r="A110">
            <v>107</v>
          </cell>
          <cell r="B110" t="str">
            <v>Simona</v>
          </cell>
          <cell r="C110" t="str">
            <v>Kuder</v>
          </cell>
          <cell r="E110">
            <v>1980</v>
          </cell>
          <cell r="F110" t="str">
            <v>Ž</v>
          </cell>
          <cell r="G110" t="str">
            <v>Podgora</v>
          </cell>
          <cell r="H110" t="str">
            <v>volers04@yahoo.com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Lucija</v>
          </cell>
          <cell r="C111" t="str">
            <v>Koren</v>
          </cell>
          <cell r="D111" t="str">
            <v>TSK Jub Dol</v>
          </cell>
          <cell r="E111">
            <v>2004</v>
          </cell>
          <cell r="F111" t="str">
            <v>Ž</v>
          </cell>
          <cell r="G111" t="str">
            <v>Videm</v>
          </cell>
          <cell r="I111">
            <v>6</v>
          </cell>
          <cell r="J111" t="str">
            <v>Ž2</v>
          </cell>
        </row>
        <row r="112">
          <cell r="A112">
            <v>109</v>
          </cell>
          <cell r="B112" t="str">
            <v>Saša</v>
          </cell>
          <cell r="C112" t="str">
            <v>Janežič</v>
          </cell>
          <cell r="D112" t="str">
            <v>TSK Jub Dol</v>
          </cell>
          <cell r="E112">
            <v>1973</v>
          </cell>
          <cell r="F112" t="str">
            <v>M</v>
          </cell>
          <cell r="G112" t="str">
            <v>Vinje</v>
          </cell>
          <cell r="H112" t="str">
            <v>t1avto@yahoo.com</v>
          </cell>
          <cell r="I112">
            <v>6</v>
          </cell>
          <cell r="J112" t="str">
            <v>M2</v>
          </cell>
        </row>
        <row r="113">
          <cell r="A113">
            <v>110</v>
          </cell>
          <cell r="B113" t="str">
            <v>Aleš</v>
          </cell>
          <cell r="C113" t="str">
            <v>Zavrl</v>
          </cell>
          <cell r="D113" t="str">
            <v>ŠD Partizan Dolsko</v>
          </cell>
          <cell r="E113">
            <v>1976</v>
          </cell>
          <cell r="F113" t="str">
            <v>M</v>
          </cell>
          <cell r="G113" t="str">
            <v>Ljubljana</v>
          </cell>
          <cell r="H113" t="str">
            <v>ales.zavrl@gmail.com</v>
          </cell>
          <cell r="I113">
            <v>6</v>
          </cell>
          <cell r="J113" t="str">
            <v>M2</v>
          </cell>
        </row>
        <row r="114">
          <cell r="A114">
            <v>111</v>
          </cell>
          <cell r="B114" t="str">
            <v>Jerica</v>
          </cell>
          <cell r="C114" t="str">
            <v>Kolar</v>
          </cell>
          <cell r="E114">
            <v>1978</v>
          </cell>
          <cell r="F114" t="str">
            <v>Ž</v>
          </cell>
          <cell r="G114" t="str">
            <v>Ljubljana</v>
          </cell>
          <cell r="H114" t="str">
            <v>jerica.kolar@gmail.com</v>
          </cell>
          <cell r="I114">
            <v>6</v>
          </cell>
          <cell r="J114" t="str">
            <v>Ž2</v>
          </cell>
        </row>
        <row r="115">
          <cell r="A115">
            <v>112</v>
          </cell>
          <cell r="B115" t="str">
            <v>Inja</v>
          </cell>
          <cell r="C115" t="str">
            <v>Sešek</v>
          </cell>
          <cell r="D115" t="str">
            <v>TSK Jub Dol</v>
          </cell>
          <cell r="E115">
            <v>2005</v>
          </cell>
          <cell r="F115" t="str">
            <v>Ž</v>
          </cell>
          <cell r="G115" t="str">
            <v>Črnuče</v>
          </cell>
          <cell r="H115" t="str">
            <v>injase22@gmail.com</v>
          </cell>
          <cell r="I115">
            <v>6</v>
          </cell>
          <cell r="J115" t="str">
            <v>Ž2</v>
          </cell>
        </row>
        <row r="116">
          <cell r="A116">
            <v>113</v>
          </cell>
          <cell r="B116" t="str">
            <v>Jaka</v>
          </cell>
          <cell r="C116" t="str">
            <v>Velepič</v>
          </cell>
          <cell r="D116" t="str">
            <v>TSK Jub Dol</v>
          </cell>
          <cell r="E116">
            <v>2003</v>
          </cell>
          <cell r="F116" t="str">
            <v>M</v>
          </cell>
          <cell r="G116" t="str">
            <v>Vinje</v>
          </cell>
          <cell r="H116" t="str">
            <v>velepicjaka@gmail.com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Zlatka</v>
          </cell>
          <cell r="C117" t="str">
            <v>Tičar</v>
          </cell>
          <cell r="D117" t="str">
            <v>ŠD Partizan Dolsko</v>
          </cell>
          <cell r="E117">
            <v>1958</v>
          </cell>
          <cell r="F117" t="str">
            <v>Ž</v>
          </cell>
          <cell r="G117" t="str">
            <v>Dolsko</v>
          </cell>
          <cell r="H117" t="str">
            <v>zlatka.ticar@gmail.com</v>
          </cell>
          <cell r="I117">
            <v>6</v>
          </cell>
          <cell r="J117" t="str">
            <v>Ž2</v>
          </cell>
        </row>
        <row r="118">
          <cell r="A118">
            <v>115</v>
          </cell>
          <cell r="B118" t="str">
            <v>Andrej</v>
          </cell>
          <cell r="C118" t="str">
            <v>Hribar</v>
          </cell>
          <cell r="D118" t="str">
            <v>Urbani tekači</v>
          </cell>
          <cell r="E118">
            <v>1957</v>
          </cell>
          <cell r="F118" t="str">
            <v>M</v>
          </cell>
          <cell r="G118" t="str">
            <v>Videm</v>
          </cell>
          <cell r="I118">
            <v>6</v>
          </cell>
          <cell r="J118" t="str">
            <v>M2</v>
          </cell>
        </row>
        <row r="119">
          <cell r="A119">
            <v>116</v>
          </cell>
          <cell r="B119" t="str">
            <v>Dejan</v>
          </cell>
          <cell r="C119" t="str">
            <v>Petavs</v>
          </cell>
          <cell r="D119" t="str">
            <v>ŠD Partizan Dolsko</v>
          </cell>
          <cell r="E119">
            <v>1976</v>
          </cell>
          <cell r="F119" t="str">
            <v>M</v>
          </cell>
          <cell r="G119" t="str">
            <v>Vrhnika</v>
          </cell>
          <cell r="H119" t="str">
            <v>dejan.petavs@gmail.com</v>
          </cell>
          <cell r="I119">
            <v>6</v>
          </cell>
          <cell r="J119" t="str">
            <v>M2</v>
          </cell>
        </row>
        <row r="120">
          <cell r="A120">
            <v>117</v>
          </cell>
          <cell r="B120" t="str">
            <v>Jaka</v>
          </cell>
          <cell r="C120" t="str">
            <v>Gostinčar Petre</v>
          </cell>
          <cell r="D120" t="str">
            <v>TSK Jub Dol</v>
          </cell>
          <cell r="E120">
            <v>2006</v>
          </cell>
          <cell r="F120" t="str">
            <v>M</v>
          </cell>
          <cell r="G120" t="str">
            <v>Vinje</v>
          </cell>
          <cell r="H120" t="str">
            <v>jaka.gp12@gmail.com</v>
          </cell>
          <cell r="I120">
            <v>6</v>
          </cell>
          <cell r="J120" t="str">
            <v>M2</v>
          </cell>
        </row>
        <row r="121">
          <cell r="A121">
            <v>118</v>
          </cell>
          <cell r="B121" t="str">
            <v>Hana</v>
          </cell>
          <cell r="C121" t="str">
            <v>Kuhar</v>
          </cell>
          <cell r="D121" t="str">
            <v>TSK Jub Dol</v>
          </cell>
          <cell r="E121">
            <v>2004</v>
          </cell>
          <cell r="F121" t="str">
            <v>Ž</v>
          </cell>
          <cell r="G121" t="str">
            <v>Zaboršt</v>
          </cell>
          <cell r="H121" t="str">
            <v>h.kuhar02@gmail.com</v>
          </cell>
          <cell r="I121">
            <v>6</v>
          </cell>
          <cell r="J121" t="str">
            <v>Ž2</v>
          </cell>
        </row>
        <row r="122">
          <cell r="A122">
            <v>119</v>
          </cell>
          <cell r="B122" t="str">
            <v>Blaž</v>
          </cell>
          <cell r="C122" t="str">
            <v>Kuhar</v>
          </cell>
          <cell r="D122" t="str">
            <v>TSK Jub Dol</v>
          </cell>
          <cell r="E122">
            <v>1974</v>
          </cell>
          <cell r="F122" t="str">
            <v>M</v>
          </cell>
          <cell r="G122" t="str">
            <v>Dol</v>
          </cell>
          <cell r="H122" t="str">
            <v>tanja.kuhar@gmail.com</v>
          </cell>
          <cell r="I122">
            <v>6</v>
          </cell>
          <cell r="J122" t="str">
            <v>M2</v>
          </cell>
        </row>
        <row r="123">
          <cell r="A123">
            <v>120</v>
          </cell>
          <cell r="B123" t="str">
            <v>Tine</v>
          </cell>
          <cell r="C123" t="str">
            <v>Šporn</v>
          </cell>
          <cell r="D123" t="str">
            <v>TSK Jub Dol</v>
          </cell>
          <cell r="E123">
            <v>2007</v>
          </cell>
          <cell r="F123" t="str">
            <v>M</v>
          </cell>
          <cell r="G123" t="str">
            <v>Zaboršt</v>
          </cell>
          <cell r="H123" t="str">
            <v>tine.sporn@guest.arnes.si</v>
          </cell>
          <cell r="I123">
            <v>6</v>
          </cell>
          <cell r="J123" t="str">
            <v>M2</v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Krištof</v>
          </cell>
          <cell r="C204" t="str">
            <v>Klemenčič</v>
          </cell>
          <cell r="D204" t="str">
            <v>ŠD Partizan Dolsko</v>
          </cell>
          <cell r="E204">
            <v>2012</v>
          </cell>
          <cell r="F204" t="str">
            <v>M</v>
          </cell>
          <cell r="I204">
            <v>2.5</v>
          </cell>
          <cell r="J204" t="str">
            <v>M3</v>
          </cell>
        </row>
        <row r="205">
          <cell r="A205">
            <v>202</v>
          </cell>
          <cell r="B205" t="str">
            <v>Bor</v>
          </cell>
          <cell r="C205" t="str">
            <v>Rebolj</v>
          </cell>
          <cell r="D205" t="str">
            <v>Trop.so</v>
          </cell>
          <cell r="E205">
            <v>2011</v>
          </cell>
          <cell r="F205" t="str">
            <v>M</v>
          </cell>
          <cell r="G205" t="str">
            <v>Kamnica</v>
          </cell>
          <cell r="H205" t="str">
            <v>trops.jr@gmail.com</v>
          </cell>
          <cell r="I205">
            <v>2.5</v>
          </cell>
          <cell r="J205" t="str">
            <v>M3</v>
          </cell>
        </row>
        <row r="206">
          <cell r="A206">
            <v>203</v>
          </cell>
          <cell r="B206" t="str">
            <v>Nace</v>
          </cell>
          <cell r="C206" t="str">
            <v>Auersperger Bandalo</v>
          </cell>
          <cell r="E206">
            <v>2014</v>
          </cell>
          <cell r="F206" t="str">
            <v>M</v>
          </cell>
          <cell r="G206" t="str">
            <v>Dol</v>
          </cell>
          <cell r="I206">
            <v>2.5</v>
          </cell>
          <cell r="J206" t="str">
            <v>M3</v>
          </cell>
        </row>
        <row r="207">
          <cell r="A207">
            <v>204</v>
          </cell>
          <cell r="B207" t="str">
            <v>Neja</v>
          </cell>
          <cell r="C207" t="str">
            <v>Auersperger Bandalo</v>
          </cell>
          <cell r="E207">
            <v>2011</v>
          </cell>
          <cell r="F207" t="str">
            <v>Ž</v>
          </cell>
          <cell r="G207" t="str">
            <v>Dol</v>
          </cell>
          <cell r="I207">
            <v>2.5</v>
          </cell>
          <cell r="J207" t="str">
            <v>Ž3</v>
          </cell>
        </row>
        <row r="208">
          <cell r="A208">
            <v>205</v>
          </cell>
          <cell r="B208" t="str">
            <v>Irena</v>
          </cell>
          <cell r="C208" t="str">
            <v>Auersperger</v>
          </cell>
          <cell r="E208">
            <v>1977</v>
          </cell>
          <cell r="F208" t="str">
            <v>Ž</v>
          </cell>
          <cell r="G208" t="str">
            <v>Dol</v>
          </cell>
          <cell r="I208">
            <v>2.5</v>
          </cell>
          <cell r="J208" t="str">
            <v>Ž3</v>
          </cell>
        </row>
        <row r="209">
          <cell r="A209">
            <v>206</v>
          </cell>
          <cell r="B209" t="str">
            <v>Drago</v>
          </cell>
          <cell r="C209" t="str">
            <v>Voler</v>
          </cell>
          <cell r="E209">
            <v>1955</v>
          </cell>
          <cell r="F209" t="str">
            <v>M</v>
          </cell>
          <cell r="G209" t="str">
            <v>Podgora</v>
          </cell>
          <cell r="H209" t="str">
            <v>md.voler@gmail.com</v>
          </cell>
          <cell r="I209">
            <v>2.5</v>
          </cell>
          <cell r="J209" t="str">
            <v>M3</v>
          </cell>
        </row>
        <row r="210">
          <cell r="A210">
            <v>207</v>
          </cell>
          <cell r="B210" t="str">
            <v>Bor</v>
          </cell>
          <cell r="C210" t="str">
            <v>Kuder</v>
          </cell>
          <cell r="E210">
            <v>2012</v>
          </cell>
          <cell r="F210" t="str">
            <v>M</v>
          </cell>
          <cell r="G210" t="str">
            <v>Podgora</v>
          </cell>
          <cell r="I210">
            <v>2.5</v>
          </cell>
          <cell r="J210" t="str">
            <v>M3</v>
          </cell>
        </row>
        <row r="211">
          <cell r="A211">
            <v>208</v>
          </cell>
          <cell r="B211" t="str">
            <v>Ožbej</v>
          </cell>
          <cell r="C211" t="str">
            <v>Kuder</v>
          </cell>
          <cell r="D211" t="str">
            <v>NK Dol</v>
          </cell>
          <cell r="E211">
            <v>2009</v>
          </cell>
          <cell r="F211" t="str">
            <v>M</v>
          </cell>
          <cell r="G211" t="str">
            <v>Podgora</v>
          </cell>
          <cell r="I211">
            <v>2.5</v>
          </cell>
          <cell r="J211" t="str">
            <v>M3</v>
          </cell>
        </row>
        <row r="212">
          <cell r="A212">
            <v>209</v>
          </cell>
          <cell r="B212" t="str">
            <v>Taras</v>
          </cell>
          <cell r="C212" t="str">
            <v>Vuk</v>
          </cell>
          <cell r="E212">
            <v>2009</v>
          </cell>
          <cell r="F212" t="str">
            <v>M</v>
          </cell>
          <cell r="G212" t="str">
            <v>Ljubljana</v>
          </cell>
          <cell r="H212" t="str">
            <v>barbara_kraigher@hotmail.com</v>
          </cell>
          <cell r="I212">
            <v>2.5</v>
          </cell>
          <cell r="J212" t="str">
            <v>M3</v>
          </cell>
        </row>
        <row r="213">
          <cell r="A213">
            <v>210</v>
          </cell>
          <cell r="B213" t="str">
            <v>Juš</v>
          </cell>
          <cell r="C213" t="str">
            <v>Velepič</v>
          </cell>
          <cell r="D213" t="str">
            <v>NK Jevnica</v>
          </cell>
          <cell r="E213">
            <v>2003</v>
          </cell>
          <cell r="F213" t="str">
            <v>M</v>
          </cell>
          <cell r="G213" t="str">
            <v>Dol</v>
          </cell>
          <cell r="H213" t="str">
            <v>jusvelepic0031@gmail.com</v>
          </cell>
          <cell r="I213">
            <v>2.5</v>
          </cell>
          <cell r="J213" t="str">
            <v>M3</v>
          </cell>
        </row>
        <row r="214">
          <cell r="A214">
            <v>211</v>
          </cell>
          <cell r="B214" t="str">
            <v>Lina</v>
          </cell>
          <cell r="C214" t="str">
            <v>Vuk</v>
          </cell>
          <cell r="E214">
            <v>2011</v>
          </cell>
          <cell r="F214" t="str">
            <v>Ž</v>
          </cell>
          <cell r="G214" t="str">
            <v>Ljubljana</v>
          </cell>
          <cell r="H214" t="str">
            <v>barbara_kraigher@hotmail.com</v>
          </cell>
          <cell r="I214">
            <v>2.5</v>
          </cell>
          <cell r="J214" t="str">
            <v>Ž3</v>
          </cell>
        </row>
        <row r="215">
          <cell r="A215">
            <v>212</v>
          </cell>
          <cell r="B215" t="str">
            <v>Ula</v>
          </cell>
          <cell r="C215" t="str">
            <v>Kuhar</v>
          </cell>
          <cell r="D215" t="str">
            <v>TSK Jub Dol</v>
          </cell>
          <cell r="E215">
            <v>2008</v>
          </cell>
          <cell r="F215" t="str">
            <v>Ž</v>
          </cell>
          <cell r="G215" t="str">
            <v>Zaboršt</v>
          </cell>
          <cell r="I215">
            <v>2.5</v>
          </cell>
          <cell r="J215" t="str">
            <v>Ž3</v>
          </cell>
        </row>
        <row r="216">
          <cell r="A216">
            <v>213</v>
          </cell>
          <cell r="B216" t="str">
            <v>Drejc</v>
          </cell>
          <cell r="C216" t="str">
            <v>Šporn</v>
          </cell>
          <cell r="E216">
            <v>2010</v>
          </cell>
          <cell r="F216" t="str">
            <v>M</v>
          </cell>
          <cell r="G216" t="str">
            <v>Zaboršt</v>
          </cell>
          <cell r="I216">
            <v>2.5</v>
          </cell>
          <cell r="J216" t="str">
            <v>M3</v>
          </cell>
        </row>
        <row r="217">
          <cell r="A217">
            <v>214</v>
          </cell>
          <cell r="B217" t="str">
            <v>Julija</v>
          </cell>
          <cell r="C217" t="str">
            <v>Šporn</v>
          </cell>
          <cell r="E217">
            <v>2004</v>
          </cell>
          <cell r="F217" t="str">
            <v>Ž</v>
          </cell>
          <cell r="G217" t="str">
            <v>Zaboršt</v>
          </cell>
          <cell r="H217" t="str">
            <v>julija.vrtnica@gmail.com</v>
          </cell>
          <cell r="I217">
            <v>2.5</v>
          </cell>
          <cell r="J217" t="str">
            <v>Ž3</v>
          </cell>
        </row>
        <row r="218">
          <cell r="A218">
            <v>215</v>
          </cell>
          <cell r="B218" t="str">
            <v>Aljaž</v>
          </cell>
          <cell r="C218" t="str">
            <v>Šimenc</v>
          </cell>
          <cell r="E218">
            <v>2009</v>
          </cell>
          <cell r="F218" t="str">
            <v>M</v>
          </cell>
          <cell r="G218" t="str">
            <v>Dol</v>
          </cell>
          <cell r="I218">
            <v>2.5</v>
          </cell>
          <cell r="J218" t="str">
            <v>M3</v>
          </cell>
        </row>
        <row r="219">
          <cell r="A219">
            <v>216</v>
          </cell>
          <cell r="B219" t="str">
            <v>Gaber</v>
          </cell>
          <cell r="C219" t="str">
            <v>Rebolj</v>
          </cell>
          <cell r="D219" t="str">
            <v>Trops.si</v>
          </cell>
          <cell r="E219">
            <v>2013</v>
          </cell>
          <cell r="F219" t="str">
            <v>M</v>
          </cell>
          <cell r="G219" t="str">
            <v>Kamnica</v>
          </cell>
          <cell r="H219" t="str">
            <v>trops.jr@gmail.com</v>
          </cell>
          <cell r="I219">
            <v>2.5</v>
          </cell>
          <cell r="J219" t="str">
            <v>M3</v>
          </cell>
        </row>
        <row r="220">
          <cell r="A220">
            <v>217</v>
          </cell>
          <cell r="B220" t="str">
            <v>Vesna</v>
          </cell>
          <cell r="C220" t="str">
            <v>Rebolj</v>
          </cell>
          <cell r="D220" t="str">
            <v>Trops.si</v>
          </cell>
          <cell r="E220">
            <v>1976</v>
          </cell>
          <cell r="F220" t="str">
            <v>Ž</v>
          </cell>
          <cell r="G220" t="str">
            <v>Kamnica</v>
          </cell>
          <cell r="H220" t="str">
            <v>vesna.rebolj007@gmail.com</v>
          </cell>
          <cell r="I220">
            <v>2.5</v>
          </cell>
          <cell r="J220" t="str">
            <v>Ž3</v>
          </cell>
        </row>
        <row r="221">
          <cell r="A221">
            <v>218</v>
          </cell>
          <cell r="B221" t="str">
            <v>Ela</v>
          </cell>
          <cell r="C221" t="str">
            <v>Šimenc</v>
          </cell>
          <cell r="D221" t="str">
            <v>Penkačev</v>
          </cell>
          <cell r="E221">
            <v>2015</v>
          </cell>
          <cell r="F221" t="str">
            <v>Ž</v>
          </cell>
          <cell r="G221" t="str">
            <v>Dol</v>
          </cell>
          <cell r="I221">
            <v>2.5</v>
          </cell>
          <cell r="J221" t="str">
            <v>Ž3</v>
          </cell>
        </row>
        <row r="222">
          <cell r="A222">
            <v>219</v>
          </cell>
          <cell r="I222">
            <v>2.5</v>
          </cell>
          <cell r="J222" t="str">
            <v/>
          </cell>
        </row>
        <row r="223">
          <cell r="A223">
            <v>220</v>
          </cell>
          <cell r="I223">
            <v>2.5</v>
          </cell>
          <cell r="J223" t="str">
            <v/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36099.73828125</v>
          </cell>
          <cell r="C2">
            <v>36294.92578125</v>
          </cell>
          <cell r="D2">
            <v>36606.97265625</v>
          </cell>
        </row>
        <row r="4">
          <cell r="B4">
            <v>0.86145983796450309</v>
          </cell>
        </row>
        <row r="5">
          <cell r="C5">
            <v>195.1875</v>
          </cell>
          <cell r="D5">
            <v>507.234375</v>
          </cell>
        </row>
      </sheetData>
      <sheetData sheetId="2">
        <row r="11">
          <cell r="P11">
            <v>72</v>
          </cell>
          <cell r="Q11">
            <v>72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7.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  <sheetName val="List1"/>
    </sheetNames>
    <sheetDataSet>
      <sheetData sheetId="0">
        <row r="4">
          <cell r="A4">
            <v>1</v>
          </cell>
          <cell r="B4" t="str">
            <v>Janez Jaka</v>
          </cell>
          <cell r="C4" t="str">
            <v>Cerar</v>
          </cell>
          <cell r="D4" t="str">
            <v>JKŽ</v>
          </cell>
          <cell r="E4">
            <v>1976</v>
          </cell>
          <cell r="F4" t="str">
            <v>M</v>
          </cell>
          <cell r="H4" t="str">
            <v>jcerar@gmail.com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Matevž</v>
          </cell>
          <cell r="C5" t="str">
            <v>Bokalič</v>
          </cell>
          <cell r="D5" t="str">
            <v>ŠD Partizan Dolsko</v>
          </cell>
          <cell r="E5">
            <v>1984</v>
          </cell>
          <cell r="F5" t="str">
            <v>M</v>
          </cell>
          <cell r="G5" t="str">
            <v>Senožeti</v>
          </cell>
          <cell r="H5" t="str">
            <v>matevz@bokalic.com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Katja</v>
          </cell>
          <cell r="C6" t="str">
            <v>Marolt</v>
          </cell>
          <cell r="D6" t="str">
            <v>TSK Jub Dol</v>
          </cell>
          <cell r="E6">
            <v>1997</v>
          </cell>
          <cell r="F6" t="str">
            <v>Ž</v>
          </cell>
          <cell r="H6" t="str">
            <v>maroltkatja1@gmail.com</v>
          </cell>
          <cell r="I6">
            <v>11</v>
          </cell>
          <cell r="J6" t="str">
            <v>Ž1</v>
          </cell>
        </row>
        <row r="7">
          <cell r="A7">
            <v>4</v>
          </cell>
          <cell r="B7" t="str">
            <v>Ivana</v>
          </cell>
          <cell r="C7" t="str">
            <v>Čič</v>
          </cell>
          <cell r="D7" t="str">
            <v>TSK Jub Dol</v>
          </cell>
          <cell r="E7">
            <v>2005</v>
          </cell>
          <cell r="F7" t="str">
            <v>Ž</v>
          </cell>
          <cell r="G7" t="str">
            <v>Dolsko</v>
          </cell>
          <cell r="H7" t="str">
            <v>ivana2208@gmail.com</v>
          </cell>
          <cell r="I7">
            <v>11</v>
          </cell>
          <cell r="J7" t="str">
            <v>Ž1</v>
          </cell>
        </row>
        <row r="8">
          <cell r="A8">
            <v>5</v>
          </cell>
          <cell r="B8" t="str">
            <v>Tia</v>
          </cell>
          <cell r="C8" t="str">
            <v>Janežič</v>
          </cell>
          <cell r="D8" t="str">
            <v>TSK Jub Dol</v>
          </cell>
          <cell r="E8">
            <v>2004</v>
          </cell>
          <cell r="F8" t="str">
            <v>Ž</v>
          </cell>
          <cell r="G8" t="str">
            <v>Vinje</v>
          </cell>
          <cell r="H8" t="str">
            <v>tia.janezic@gmail.com</v>
          </cell>
          <cell r="I8">
            <v>11</v>
          </cell>
          <cell r="J8" t="str">
            <v>Ž1</v>
          </cell>
        </row>
        <row r="9">
          <cell r="A9">
            <v>6</v>
          </cell>
          <cell r="B9" t="str">
            <v>Manca</v>
          </cell>
          <cell r="C9" t="str">
            <v>Benčina</v>
          </cell>
          <cell r="D9" t="str">
            <v>TSK Jub Dol</v>
          </cell>
          <cell r="E9">
            <v>2005</v>
          </cell>
          <cell r="F9" t="str">
            <v>Ž</v>
          </cell>
          <cell r="G9" t="str">
            <v>Zajelše</v>
          </cell>
          <cell r="H9" t="str">
            <v>manca.bencina@gmail.com</v>
          </cell>
          <cell r="I9">
            <v>11</v>
          </cell>
          <cell r="J9" t="str">
            <v>Ž1</v>
          </cell>
        </row>
        <row r="10">
          <cell r="A10">
            <v>7</v>
          </cell>
          <cell r="B10" t="str">
            <v>Blaž</v>
          </cell>
          <cell r="C10" t="str">
            <v>Klander</v>
          </cell>
          <cell r="E10">
            <v>1982</v>
          </cell>
          <cell r="F10" t="str">
            <v>M</v>
          </cell>
          <cell r="G10" t="str">
            <v>Kamnica</v>
          </cell>
          <cell r="H10" t="str">
            <v>blaz.klander@gmail.com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Inja</v>
          </cell>
          <cell r="C11" t="str">
            <v>Sešek</v>
          </cell>
          <cell r="D11" t="str">
            <v>TSK Jub Dol</v>
          </cell>
          <cell r="E11">
            <v>2005</v>
          </cell>
          <cell r="F11" t="str">
            <v>Ž</v>
          </cell>
          <cell r="G11" t="str">
            <v>Ljubljana</v>
          </cell>
          <cell r="H11" t="str">
            <v>injase22@gmail.com</v>
          </cell>
          <cell r="I11">
            <v>11</v>
          </cell>
          <cell r="J11" t="str">
            <v>Ž1</v>
          </cell>
        </row>
        <row r="12">
          <cell r="A12">
            <v>9</v>
          </cell>
          <cell r="B12" t="str">
            <v>Elmin</v>
          </cell>
          <cell r="C12" t="str">
            <v>Vukovič</v>
          </cell>
          <cell r="D12" t="str">
            <v>ŠD Zagorica</v>
          </cell>
          <cell r="E12">
            <v>1976</v>
          </cell>
          <cell r="F12" t="str">
            <v>M</v>
          </cell>
          <cell r="G12" t="str">
            <v>Dolsko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Mark</v>
          </cell>
          <cell r="C13" t="str">
            <v>Gavrič</v>
          </cell>
          <cell r="D13" t="str">
            <v>TSK Jub Dol</v>
          </cell>
          <cell r="E13">
            <v>2002</v>
          </cell>
          <cell r="F13" t="str">
            <v>M</v>
          </cell>
          <cell r="G13" t="str">
            <v>Ljubljana</v>
          </cell>
          <cell r="H13" t="str">
            <v>gavricmark2002@gmail.com</v>
          </cell>
          <cell r="I13">
            <v>11</v>
          </cell>
          <cell r="J13" t="str">
            <v>M1</v>
          </cell>
        </row>
        <row r="14">
          <cell r="A14">
            <v>11</v>
          </cell>
          <cell r="B14" t="str">
            <v>Dejan</v>
          </cell>
          <cell r="C14" t="str">
            <v>Petavs</v>
          </cell>
          <cell r="D14" t="str">
            <v>ŠD Partizan Dolsko</v>
          </cell>
          <cell r="E14">
            <v>1976</v>
          </cell>
          <cell r="F14" t="str">
            <v>M</v>
          </cell>
          <cell r="G14" t="str">
            <v>Vrhnika</v>
          </cell>
          <cell r="H14" t="str">
            <v>dejan.petavs@gmail.com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Iztok</v>
          </cell>
          <cell r="C15" t="str">
            <v>Vodnik</v>
          </cell>
          <cell r="D15" t="str">
            <v>ŠD Zagorica</v>
          </cell>
          <cell r="E15">
            <v>1986</v>
          </cell>
          <cell r="F15" t="str">
            <v>M</v>
          </cell>
          <cell r="G15" t="str">
            <v>Dol pri Ljubljani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Nejc</v>
          </cell>
          <cell r="C16" t="str">
            <v>Dizdarevič</v>
          </cell>
          <cell r="D16" t="str">
            <v>ŠD Zagorica</v>
          </cell>
          <cell r="E16">
            <v>2005</v>
          </cell>
          <cell r="F16" t="str">
            <v>M</v>
          </cell>
          <cell r="G16" t="str">
            <v>Dol pri Ljubljani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Uroš</v>
          </cell>
          <cell r="C17" t="str">
            <v>Škulj</v>
          </cell>
          <cell r="E17">
            <v>1974</v>
          </cell>
          <cell r="F17" t="str">
            <v>M</v>
          </cell>
          <cell r="G17" t="str">
            <v>Dol pri Ljubljani</v>
          </cell>
          <cell r="H17" t="str">
            <v>uross1974@gmail.com</v>
          </cell>
          <cell r="I17">
            <v>11</v>
          </cell>
          <cell r="J17" t="str">
            <v>M1</v>
          </cell>
        </row>
        <row r="18">
          <cell r="A18">
            <v>15</v>
          </cell>
          <cell r="B18" t="str">
            <v>Petra</v>
          </cell>
          <cell r="C18" t="str">
            <v>Stegel</v>
          </cell>
          <cell r="D18" t="str">
            <v>Amfibija</v>
          </cell>
          <cell r="E18">
            <v>1977</v>
          </cell>
          <cell r="F18" t="str">
            <v>Ž</v>
          </cell>
          <cell r="H18" t="str">
            <v>petrastegel@hotmail.com</v>
          </cell>
          <cell r="I18">
            <v>11</v>
          </cell>
          <cell r="J18" t="str">
            <v>Ž1</v>
          </cell>
        </row>
        <row r="19">
          <cell r="A19">
            <v>16</v>
          </cell>
          <cell r="B19" t="str">
            <v>Katja</v>
          </cell>
          <cell r="C19" t="str">
            <v>Lajovec Klemenčič</v>
          </cell>
          <cell r="D19" t="str">
            <v>ŠD Partizan Dolsko</v>
          </cell>
          <cell r="E19">
            <v>1977</v>
          </cell>
          <cell r="F19" t="str">
            <v>Ž</v>
          </cell>
          <cell r="I19">
            <v>11</v>
          </cell>
          <cell r="J19" t="str">
            <v>Ž1</v>
          </cell>
        </row>
        <row r="20">
          <cell r="A20">
            <v>17</v>
          </cell>
          <cell r="B20" t="str">
            <v>Jaka</v>
          </cell>
          <cell r="C20" t="str">
            <v>Velepič</v>
          </cell>
          <cell r="D20" t="str">
            <v>TSK Jub Dol</v>
          </cell>
          <cell r="E20">
            <v>2003</v>
          </cell>
          <cell r="F20" t="str">
            <v>M</v>
          </cell>
          <cell r="G20" t="str">
            <v>Dol pri Ljubljani</v>
          </cell>
          <cell r="H20" t="str">
            <v>velepicjakacat@gmail.com</v>
          </cell>
          <cell r="I20">
            <v>11</v>
          </cell>
          <cell r="J20" t="str">
            <v>M1</v>
          </cell>
        </row>
        <row r="21">
          <cell r="A21">
            <v>18</v>
          </cell>
          <cell r="B21" t="str">
            <v>Hana</v>
          </cell>
          <cell r="C21" t="str">
            <v>Kuhar</v>
          </cell>
          <cell r="D21" t="str">
            <v>TSK Jub Dol</v>
          </cell>
          <cell r="E21">
            <v>2004</v>
          </cell>
          <cell r="F21" t="str">
            <v>Ž</v>
          </cell>
          <cell r="G21" t="str">
            <v>Zaboršt</v>
          </cell>
          <cell r="H21" t="str">
            <v>hkuhar02@gmail.com</v>
          </cell>
          <cell r="I21">
            <v>11</v>
          </cell>
          <cell r="J21" t="str">
            <v>Ž1</v>
          </cell>
        </row>
        <row r="22">
          <cell r="A22">
            <v>19</v>
          </cell>
          <cell r="B22" t="str">
            <v>Uroš</v>
          </cell>
          <cell r="C22" t="str">
            <v>Hafner</v>
          </cell>
          <cell r="D22" t="str">
            <v>Triatlon klub Ljubljana</v>
          </cell>
          <cell r="E22">
            <v>1980</v>
          </cell>
          <cell r="F22" t="str">
            <v>M</v>
          </cell>
          <cell r="G22" t="str">
            <v>Pšata</v>
          </cell>
          <cell r="H22" t="str">
            <v>uros.hafner@gmail.com</v>
          </cell>
          <cell r="I22">
            <v>11</v>
          </cell>
          <cell r="J22" t="str">
            <v>M1</v>
          </cell>
        </row>
        <row r="23">
          <cell r="A23">
            <v>20</v>
          </cell>
          <cell r="B23" t="str">
            <v>Peter</v>
          </cell>
          <cell r="C23" t="str">
            <v>Šimenc</v>
          </cell>
          <cell r="E23">
            <v>1976</v>
          </cell>
          <cell r="F23" t="str">
            <v>M</v>
          </cell>
          <cell r="G23" t="str">
            <v>Dol</v>
          </cell>
          <cell r="I23">
            <v>11</v>
          </cell>
          <cell r="J23" t="str">
            <v>M1</v>
          </cell>
        </row>
        <row r="24">
          <cell r="A24">
            <v>21</v>
          </cell>
          <cell r="B24" t="str">
            <v>Bojan</v>
          </cell>
          <cell r="C24" t="str">
            <v>Jančar</v>
          </cell>
          <cell r="D24" t="str">
            <v>NK Dol</v>
          </cell>
          <cell r="E24">
            <v>1970</v>
          </cell>
          <cell r="F24" t="str">
            <v>M</v>
          </cell>
          <cell r="I24">
            <v>11</v>
          </cell>
          <cell r="J24" t="str">
            <v>M1</v>
          </cell>
        </row>
        <row r="25">
          <cell r="A25">
            <v>22</v>
          </cell>
          <cell r="B25" t="str">
            <v>Miha</v>
          </cell>
          <cell r="C25" t="str">
            <v>Vuk</v>
          </cell>
          <cell r="D25" t="str">
            <v>Čao</v>
          </cell>
          <cell r="E25">
            <v>1977</v>
          </cell>
          <cell r="F25" t="str">
            <v>M</v>
          </cell>
          <cell r="G25" t="str">
            <v>Ljubljana</v>
          </cell>
          <cell r="I25">
            <v>11</v>
          </cell>
          <cell r="J25" t="str">
            <v>M1</v>
          </cell>
        </row>
        <row r="26">
          <cell r="A26">
            <v>23</v>
          </cell>
          <cell r="B26" t="str">
            <v>Barbara</v>
          </cell>
          <cell r="C26" t="str">
            <v>Kraigher</v>
          </cell>
          <cell r="D26" t="str">
            <v>Čao</v>
          </cell>
          <cell r="E26">
            <v>1976</v>
          </cell>
          <cell r="F26" t="str">
            <v>Ž</v>
          </cell>
          <cell r="G26" t="str">
            <v>Ljubljana</v>
          </cell>
          <cell r="I26">
            <v>11</v>
          </cell>
          <cell r="J26" t="str">
            <v>Ž1</v>
          </cell>
        </row>
        <row r="27">
          <cell r="A27">
            <v>24</v>
          </cell>
          <cell r="B27" t="str">
            <v>Peter</v>
          </cell>
          <cell r="C27" t="str">
            <v>Fekonja</v>
          </cell>
          <cell r="E27">
            <v>1970</v>
          </cell>
          <cell r="F27" t="str">
            <v>M</v>
          </cell>
          <cell r="G27" t="str">
            <v>Dolsko</v>
          </cell>
          <cell r="H27" t="str">
            <v>peterf273@gmail.com</v>
          </cell>
          <cell r="I27">
            <v>11</v>
          </cell>
          <cell r="J27" t="str">
            <v>M1</v>
          </cell>
        </row>
        <row r="28">
          <cell r="A28">
            <v>25</v>
          </cell>
          <cell r="B28" t="str">
            <v>Jernej</v>
          </cell>
          <cell r="C28" t="str">
            <v>Rebolj</v>
          </cell>
          <cell r="D28" t="str">
            <v>Trops.si</v>
          </cell>
          <cell r="E28">
            <v>1977</v>
          </cell>
          <cell r="F28" t="str">
            <v>M</v>
          </cell>
          <cell r="G28" t="str">
            <v>Kamnica</v>
          </cell>
          <cell r="I28">
            <v>11</v>
          </cell>
          <cell r="J28" t="str">
            <v>M1</v>
          </cell>
        </row>
        <row r="29">
          <cell r="A29">
            <v>26</v>
          </cell>
          <cell r="B29" t="str">
            <v>Dušan</v>
          </cell>
          <cell r="C29" t="str">
            <v>Kotar</v>
          </cell>
          <cell r="D29" t="str">
            <v>Pustolovec Rajd</v>
          </cell>
          <cell r="E29">
            <v>1963</v>
          </cell>
          <cell r="F29" t="str">
            <v>M</v>
          </cell>
          <cell r="G29" t="str">
            <v>Medvode</v>
          </cell>
          <cell r="I29">
            <v>11</v>
          </cell>
          <cell r="J29" t="str">
            <v>M1</v>
          </cell>
        </row>
        <row r="30">
          <cell r="A30">
            <v>27</v>
          </cell>
          <cell r="B30" t="str">
            <v>Martin</v>
          </cell>
          <cell r="C30" t="str">
            <v>Podgoršek</v>
          </cell>
          <cell r="D30" t="str">
            <v>TSK Jub Dol</v>
          </cell>
          <cell r="E30">
            <v>2004</v>
          </cell>
          <cell r="F30" t="str">
            <v>M</v>
          </cell>
          <cell r="G30" t="str">
            <v>Beričevo</v>
          </cell>
          <cell r="I30">
            <v>11</v>
          </cell>
          <cell r="J30" t="str">
            <v>M1</v>
          </cell>
        </row>
        <row r="31">
          <cell r="A31">
            <v>28</v>
          </cell>
          <cell r="B31" t="str">
            <v>Zala Marija</v>
          </cell>
          <cell r="C31" t="str">
            <v>Vuga</v>
          </cell>
          <cell r="D31" t="str">
            <v>TSK Jub Dol</v>
          </cell>
          <cell r="E31">
            <v>2001</v>
          </cell>
          <cell r="F31" t="str">
            <v>Ž</v>
          </cell>
          <cell r="G31" t="str">
            <v>Zaboršt</v>
          </cell>
          <cell r="H31" t="str">
            <v>vuga.zala@gmail.com</v>
          </cell>
          <cell r="I31">
            <v>11</v>
          </cell>
          <cell r="J31" t="str">
            <v>Ž1</v>
          </cell>
        </row>
        <row r="32">
          <cell r="A32">
            <v>29</v>
          </cell>
          <cell r="B32" t="str">
            <v>Nika</v>
          </cell>
          <cell r="C32" t="str">
            <v>Ljubič</v>
          </cell>
          <cell r="D32" t="str">
            <v>TSK Jub Dol</v>
          </cell>
          <cell r="E32">
            <v>2004</v>
          </cell>
          <cell r="F32" t="str">
            <v>Ž</v>
          </cell>
          <cell r="G32" t="str">
            <v>Dol pri Ljubljani</v>
          </cell>
          <cell r="H32" t="str">
            <v>npika825@gmail.com</v>
          </cell>
          <cell r="I32">
            <v>11</v>
          </cell>
          <cell r="J32" t="str">
            <v>Ž1</v>
          </cell>
        </row>
        <row r="33">
          <cell r="A33">
            <v>30</v>
          </cell>
          <cell r="B33" t="str">
            <v>Pavel</v>
          </cell>
          <cell r="C33" t="str">
            <v>Trojer</v>
          </cell>
          <cell r="D33" t="str">
            <v>SK Ihan</v>
          </cell>
          <cell r="E33">
            <v>2005</v>
          </cell>
          <cell r="F33" t="str">
            <v>M</v>
          </cell>
          <cell r="G33" t="str">
            <v>Domžale</v>
          </cell>
          <cell r="I33">
            <v>11</v>
          </cell>
          <cell r="J33" t="str">
            <v>M1</v>
          </cell>
        </row>
        <row r="34">
          <cell r="A34">
            <v>31</v>
          </cell>
          <cell r="B34" t="str">
            <v>Andrej</v>
          </cell>
          <cell r="C34" t="str">
            <v>Trojer</v>
          </cell>
          <cell r="D34" t="str">
            <v>SK Ihan</v>
          </cell>
          <cell r="E34">
            <v>1971</v>
          </cell>
          <cell r="F34" t="str">
            <v>M</v>
          </cell>
          <cell r="G34" t="str">
            <v>Domžale</v>
          </cell>
          <cell r="I34">
            <v>11</v>
          </cell>
          <cell r="J34" t="str">
            <v>M1</v>
          </cell>
        </row>
        <row r="35">
          <cell r="A35">
            <v>32</v>
          </cell>
          <cell r="B35" t="str">
            <v>Matej</v>
          </cell>
          <cell r="C35" t="str">
            <v>Bajde</v>
          </cell>
          <cell r="D35" t="str">
            <v>ŠD Partizan Dolsko</v>
          </cell>
          <cell r="E35">
            <v>1982</v>
          </cell>
          <cell r="F35" t="str">
            <v>M</v>
          </cell>
          <cell r="G35" t="str">
            <v>Senožeti</v>
          </cell>
          <cell r="H35" t="str">
            <v>mabajde@gmail.com</v>
          </cell>
          <cell r="I35">
            <v>11</v>
          </cell>
          <cell r="J35" t="str">
            <v>M1</v>
          </cell>
        </row>
        <row r="36">
          <cell r="A36">
            <v>33</v>
          </cell>
          <cell r="I36">
            <v>11</v>
          </cell>
          <cell r="J36" t="str">
            <v/>
          </cell>
        </row>
        <row r="37">
          <cell r="A37">
            <v>34</v>
          </cell>
          <cell r="I37">
            <v>11</v>
          </cell>
          <cell r="J37" t="str">
            <v/>
          </cell>
        </row>
        <row r="38">
          <cell r="A38">
            <v>35</v>
          </cell>
          <cell r="I38">
            <v>11</v>
          </cell>
          <cell r="J38" t="str">
            <v/>
          </cell>
        </row>
        <row r="39">
          <cell r="A39">
            <v>36</v>
          </cell>
          <cell r="I39">
            <v>11</v>
          </cell>
          <cell r="J39" t="str">
            <v/>
          </cell>
        </row>
        <row r="40">
          <cell r="A40">
            <v>37</v>
          </cell>
          <cell r="I40">
            <v>11</v>
          </cell>
          <cell r="J40" t="str">
            <v/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Blaž</v>
          </cell>
          <cell r="C104" t="str">
            <v>Novak</v>
          </cell>
          <cell r="D104" t="str">
            <v>TSK Jub Dol</v>
          </cell>
          <cell r="E104">
            <v>2006</v>
          </cell>
          <cell r="F104" t="str">
            <v>M</v>
          </cell>
          <cell r="G104" t="str">
            <v>Brinje</v>
          </cell>
          <cell r="H104" t="str">
            <v>novakb741@gmail.com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Jelka</v>
          </cell>
          <cell r="C105" t="str">
            <v>Runtas</v>
          </cell>
          <cell r="D105" t="str">
            <v>ŠD Partizan Dolsko</v>
          </cell>
          <cell r="E105">
            <v>1970</v>
          </cell>
          <cell r="F105" t="str">
            <v>Ž</v>
          </cell>
          <cell r="G105" t="str">
            <v>Beričevo</v>
          </cell>
          <cell r="H105" t="str">
            <v>jelka.runtas@gmail.com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Robi</v>
          </cell>
          <cell r="C106" t="str">
            <v>Runtas</v>
          </cell>
          <cell r="D106" t="str">
            <v>ŠD Partizan Dolsko</v>
          </cell>
          <cell r="E106">
            <v>1969</v>
          </cell>
          <cell r="F106" t="str">
            <v>M</v>
          </cell>
          <cell r="G106" t="str">
            <v>Beričevo</v>
          </cell>
          <cell r="H106" t="str">
            <v>jelka.runtas@gmail.com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>Mark</v>
          </cell>
          <cell r="C107" t="str">
            <v>Costantini</v>
          </cell>
          <cell r="D107" t="str">
            <v>TSK Jub Dol</v>
          </cell>
          <cell r="E107">
            <v>2006</v>
          </cell>
          <cell r="F107" t="str">
            <v>M</v>
          </cell>
          <cell r="G107" t="str">
            <v>Litija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Tine</v>
          </cell>
          <cell r="C108" t="str">
            <v>Jenko</v>
          </cell>
          <cell r="D108" t="str">
            <v>TSK Jub Dol</v>
          </cell>
          <cell r="E108">
            <v>2006</v>
          </cell>
          <cell r="F108" t="str">
            <v>M</v>
          </cell>
          <cell r="G108" t="str">
            <v>Dol</v>
          </cell>
          <cell r="H108" t="str">
            <v>jenkotine11@gmail.com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>Kaja</v>
          </cell>
          <cell r="C109" t="str">
            <v>Bingo Štefančič</v>
          </cell>
          <cell r="D109" t="str">
            <v>TSK Jub Dol</v>
          </cell>
          <cell r="E109">
            <v>2007</v>
          </cell>
          <cell r="F109" t="str">
            <v>Ž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Ida</v>
          </cell>
          <cell r="C110" t="str">
            <v>Tičar</v>
          </cell>
          <cell r="D110" t="str">
            <v>TSK Jub Dol</v>
          </cell>
          <cell r="E110">
            <v>2008</v>
          </cell>
          <cell r="F110" t="str">
            <v>Ž</v>
          </cell>
          <cell r="G110" t="str">
            <v>Kamnica</v>
          </cell>
          <cell r="H110" t="str">
            <v>ida.ticar@gmail.com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Krištof</v>
          </cell>
          <cell r="C111" t="str">
            <v>Jerman</v>
          </cell>
          <cell r="D111" t="str">
            <v>TSK Jub Dol</v>
          </cell>
          <cell r="E111">
            <v>2008</v>
          </cell>
          <cell r="F111" t="str">
            <v>M</v>
          </cell>
          <cell r="G111" t="str">
            <v>Kamnica</v>
          </cell>
          <cell r="H111" t="str">
            <v>kristof.jerman@gmail.com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Ažbe</v>
          </cell>
          <cell r="C112" t="str">
            <v>Tičar</v>
          </cell>
          <cell r="D112" t="str">
            <v>TSK Jub Dol</v>
          </cell>
          <cell r="E112">
            <v>2008</v>
          </cell>
          <cell r="F112" t="str">
            <v>M</v>
          </cell>
          <cell r="G112" t="str">
            <v>Kamnica</v>
          </cell>
          <cell r="H112" t="str">
            <v>azbe.ticar@gmail.com</v>
          </cell>
          <cell r="I112">
            <v>6</v>
          </cell>
          <cell r="J112" t="str">
            <v>M2</v>
          </cell>
        </row>
        <row r="113">
          <cell r="A113">
            <v>110</v>
          </cell>
          <cell r="B113" t="str">
            <v>Ula</v>
          </cell>
          <cell r="C113" t="str">
            <v>Kuhar</v>
          </cell>
          <cell r="D113" t="str">
            <v>TSK Jub Dol</v>
          </cell>
          <cell r="E113">
            <v>2008</v>
          </cell>
          <cell r="F113" t="str">
            <v>Ž</v>
          </cell>
          <cell r="G113" t="str">
            <v>Dol pri Ljubljani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Simona</v>
          </cell>
          <cell r="C114" t="str">
            <v>Kuder</v>
          </cell>
          <cell r="E114">
            <v>1980</v>
          </cell>
          <cell r="F114" t="str">
            <v>Ž</v>
          </cell>
          <cell r="G114" t="str">
            <v>Podgora</v>
          </cell>
          <cell r="I114">
            <v>6</v>
          </cell>
          <cell r="J114" t="str">
            <v>Ž2</v>
          </cell>
        </row>
        <row r="115">
          <cell r="A115">
            <v>112</v>
          </cell>
          <cell r="B115" t="str">
            <v>Blaž</v>
          </cell>
          <cell r="C115" t="str">
            <v>Kuhar</v>
          </cell>
          <cell r="D115" t="str">
            <v>TSK Jub Dol</v>
          </cell>
          <cell r="E115">
            <v>1974</v>
          </cell>
          <cell r="F115" t="str">
            <v>M</v>
          </cell>
          <cell r="G115" t="str">
            <v>Dol</v>
          </cell>
          <cell r="I115">
            <v>6</v>
          </cell>
          <cell r="J115" t="str">
            <v>M2</v>
          </cell>
        </row>
        <row r="116">
          <cell r="A116">
            <v>113</v>
          </cell>
          <cell r="B116" t="str">
            <v>Ana</v>
          </cell>
          <cell r="C116" t="str">
            <v>Ferfolja</v>
          </cell>
          <cell r="E116">
            <v>1992</v>
          </cell>
          <cell r="F116" t="str">
            <v>Ž</v>
          </cell>
          <cell r="H116" t="str">
            <v>anaferfolja@gmail.com</v>
          </cell>
          <cell r="I116">
            <v>6</v>
          </cell>
          <cell r="J116" t="str">
            <v>Ž2</v>
          </cell>
        </row>
        <row r="117">
          <cell r="A117">
            <v>114</v>
          </cell>
          <cell r="B117" t="str">
            <v>Tadej</v>
          </cell>
          <cell r="C117" t="str">
            <v>Žlahtič</v>
          </cell>
          <cell r="E117">
            <v>1992</v>
          </cell>
          <cell r="F117" t="str">
            <v>M</v>
          </cell>
          <cell r="H117" t="str">
            <v>tadej.zlahtic@gmail.com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I118">
            <v>6</v>
          </cell>
          <cell r="J118" t="str">
            <v/>
          </cell>
        </row>
        <row r="119">
          <cell r="A119">
            <v>116</v>
          </cell>
          <cell r="I119">
            <v>6</v>
          </cell>
          <cell r="J119" t="str">
            <v/>
          </cell>
        </row>
        <row r="120">
          <cell r="A120">
            <v>117</v>
          </cell>
          <cell r="I120">
            <v>6</v>
          </cell>
          <cell r="J120" t="str">
            <v/>
          </cell>
        </row>
        <row r="121">
          <cell r="A121">
            <v>118</v>
          </cell>
          <cell r="I121">
            <v>6</v>
          </cell>
          <cell r="J121" t="str">
            <v/>
          </cell>
        </row>
        <row r="122">
          <cell r="A122">
            <v>119</v>
          </cell>
          <cell r="I122">
            <v>6</v>
          </cell>
          <cell r="J122" t="str">
            <v/>
          </cell>
        </row>
        <row r="123">
          <cell r="A123">
            <v>120</v>
          </cell>
          <cell r="I123">
            <v>6</v>
          </cell>
          <cell r="J123" t="str">
            <v/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Neja</v>
          </cell>
          <cell r="C204" t="str">
            <v>Auersperger Bandalo</v>
          </cell>
          <cell r="E204">
            <v>2011</v>
          </cell>
          <cell r="F204" t="str">
            <v>Ž</v>
          </cell>
          <cell r="G204" t="str">
            <v>Dol pri Ljubljani</v>
          </cell>
          <cell r="I204">
            <v>2.5</v>
          </cell>
          <cell r="J204" t="str">
            <v>Ž3</v>
          </cell>
        </row>
        <row r="205">
          <cell r="A205">
            <v>202</v>
          </cell>
          <cell r="B205" t="str">
            <v>Nace</v>
          </cell>
          <cell r="C205" t="str">
            <v>Auersperger Bandalo</v>
          </cell>
          <cell r="E205">
            <v>2014</v>
          </cell>
          <cell r="F205" t="str">
            <v>M</v>
          </cell>
          <cell r="G205" t="str">
            <v>Dol pri Ljubljani</v>
          </cell>
          <cell r="I205">
            <v>2.5</v>
          </cell>
          <cell r="J205" t="str">
            <v>M3</v>
          </cell>
        </row>
        <row r="206">
          <cell r="A206">
            <v>203</v>
          </cell>
          <cell r="B206" t="str">
            <v>Miha</v>
          </cell>
          <cell r="C206" t="str">
            <v>Bandalo</v>
          </cell>
          <cell r="D206" t="str">
            <v>ŠD Partizan Dolsko</v>
          </cell>
          <cell r="E206">
            <v>1981</v>
          </cell>
          <cell r="F206" t="str">
            <v>M</v>
          </cell>
          <cell r="G206" t="str">
            <v>Dol pri Ljubljani</v>
          </cell>
          <cell r="I206">
            <v>2.5</v>
          </cell>
          <cell r="J206" t="str">
            <v>M3</v>
          </cell>
        </row>
        <row r="207">
          <cell r="A207">
            <v>204</v>
          </cell>
          <cell r="B207" t="str">
            <v>Voranc</v>
          </cell>
          <cell r="C207" t="str">
            <v>Repanšek</v>
          </cell>
          <cell r="D207" t="str">
            <v>TSK Jub Dol</v>
          </cell>
          <cell r="E207">
            <v>2016</v>
          </cell>
          <cell r="F207" t="str">
            <v>M</v>
          </cell>
          <cell r="G207" t="str">
            <v>Zaboršt</v>
          </cell>
          <cell r="I207">
            <v>2.5</v>
          </cell>
          <cell r="J207" t="str">
            <v>M3</v>
          </cell>
        </row>
        <row r="208">
          <cell r="A208">
            <v>205</v>
          </cell>
          <cell r="B208" t="str">
            <v>Sabina</v>
          </cell>
          <cell r="C208" t="str">
            <v>Gregorin</v>
          </cell>
          <cell r="D208" t="str">
            <v>TSK Jub Dol</v>
          </cell>
          <cell r="E208">
            <v>1981</v>
          </cell>
          <cell r="F208" t="str">
            <v>Ž</v>
          </cell>
          <cell r="G208" t="str">
            <v>Zaboršt</v>
          </cell>
          <cell r="I208">
            <v>2.5</v>
          </cell>
          <cell r="J208" t="str">
            <v>Ž3</v>
          </cell>
        </row>
        <row r="209">
          <cell r="A209">
            <v>206</v>
          </cell>
          <cell r="B209" t="str">
            <v>Ronja</v>
          </cell>
          <cell r="C209" t="str">
            <v>Repanšek</v>
          </cell>
          <cell r="D209" t="str">
            <v>TSK Jub Dol</v>
          </cell>
          <cell r="E209">
            <v>2014</v>
          </cell>
          <cell r="F209" t="str">
            <v>Ž</v>
          </cell>
          <cell r="G209" t="str">
            <v>Zaboršt</v>
          </cell>
          <cell r="I209">
            <v>2.5</v>
          </cell>
          <cell r="J209" t="str">
            <v>Ž3</v>
          </cell>
        </row>
        <row r="210">
          <cell r="A210">
            <v>207</v>
          </cell>
          <cell r="B210" t="str">
            <v>Boštjan</v>
          </cell>
          <cell r="C210" t="str">
            <v>Repanšek</v>
          </cell>
          <cell r="D210" t="str">
            <v>TSK Jub Dol</v>
          </cell>
          <cell r="E210">
            <v>1979</v>
          </cell>
          <cell r="F210" t="str">
            <v>M</v>
          </cell>
          <cell r="G210" t="str">
            <v>Zaboršt</v>
          </cell>
          <cell r="I210">
            <v>2.5</v>
          </cell>
          <cell r="J210" t="str">
            <v>M3</v>
          </cell>
        </row>
        <row r="211">
          <cell r="A211">
            <v>208</v>
          </cell>
          <cell r="B211" t="str">
            <v>Bor</v>
          </cell>
          <cell r="C211" t="str">
            <v>Kuder</v>
          </cell>
          <cell r="E211">
            <v>2012</v>
          </cell>
          <cell r="F211" t="str">
            <v>M</v>
          </cell>
          <cell r="G211" t="str">
            <v>Podgora</v>
          </cell>
          <cell r="I211">
            <v>2.5</v>
          </cell>
          <cell r="J211" t="str">
            <v>M3</v>
          </cell>
        </row>
        <row r="212">
          <cell r="A212">
            <v>209</v>
          </cell>
          <cell r="B212" t="str">
            <v>Ožbej</v>
          </cell>
          <cell r="C212" t="str">
            <v>Kuder</v>
          </cell>
          <cell r="D212" t="str">
            <v>NK Dol</v>
          </cell>
          <cell r="E212">
            <v>2009</v>
          </cell>
          <cell r="F212" t="str">
            <v>M</v>
          </cell>
          <cell r="G212" t="str">
            <v>Podgora</v>
          </cell>
          <cell r="I212">
            <v>2.5</v>
          </cell>
          <cell r="J212" t="str">
            <v>M3</v>
          </cell>
        </row>
        <row r="213">
          <cell r="A213">
            <v>210</v>
          </cell>
          <cell r="B213" t="str">
            <v>Drago</v>
          </cell>
          <cell r="C213" t="str">
            <v>Voler</v>
          </cell>
          <cell r="E213">
            <v>1955</v>
          </cell>
          <cell r="F213" t="str">
            <v>M</v>
          </cell>
          <cell r="G213" t="str">
            <v>Podgora</v>
          </cell>
          <cell r="I213">
            <v>2.5</v>
          </cell>
          <cell r="J213" t="str">
            <v>M3</v>
          </cell>
        </row>
        <row r="214">
          <cell r="A214">
            <v>211</v>
          </cell>
          <cell r="B214" t="str">
            <v>Žan</v>
          </cell>
          <cell r="C214" t="str">
            <v>Bokalič</v>
          </cell>
          <cell r="E214">
            <v>2011</v>
          </cell>
          <cell r="F214" t="str">
            <v>M</v>
          </cell>
          <cell r="I214">
            <v>2.5</v>
          </cell>
          <cell r="J214" t="str">
            <v>M3</v>
          </cell>
        </row>
        <row r="215">
          <cell r="A215">
            <v>212</v>
          </cell>
          <cell r="B215" t="str">
            <v>Barbara</v>
          </cell>
          <cell r="C215" t="str">
            <v>Šimenc</v>
          </cell>
          <cell r="E215">
            <v>1976</v>
          </cell>
          <cell r="F215" t="str">
            <v>Ž</v>
          </cell>
          <cell r="G215" t="str">
            <v>Dol</v>
          </cell>
          <cell r="I215">
            <v>2.5</v>
          </cell>
          <cell r="J215" t="str">
            <v>Ž3</v>
          </cell>
        </row>
        <row r="216">
          <cell r="A216">
            <v>213</v>
          </cell>
          <cell r="B216" t="str">
            <v>Ela</v>
          </cell>
          <cell r="C216" t="str">
            <v>Šimenc</v>
          </cell>
          <cell r="E216">
            <v>2015</v>
          </cell>
          <cell r="F216" t="str">
            <v>Ž</v>
          </cell>
          <cell r="G216" t="str">
            <v>Dol</v>
          </cell>
          <cell r="I216">
            <v>2.5</v>
          </cell>
          <cell r="J216" t="str">
            <v>Ž3</v>
          </cell>
        </row>
        <row r="217">
          <cell r="A217">
            <v>214</v>
          </cell>
          <cell r="B217" t="str">
            <v>Domen</v>
          </cell>
          <cell r="C217" t="str">
            <v>Šimenc</v>
          </cell>
          <cell r="E217">
            <v>2014</v>
          </cell>
          <cell r="F217" t="str">
            <v>M</v>
          </cell>
          <cell r="G217" t="str">
            <v>Dol</v>
          </cell>
          <cell r="I217">
            <v>2.5</v>
          </cell>
          <cell r="J217" t="str">
            <v>M3</v>
          </cell>
        </row>
        <row r="218">
          <cell r="A218">
            <v>215</v>
          </cell>
          <cell r="B218" t="str">
            <v>Aljaž</v>
          </cell>
          <cell r="C218" t="str">
            <v>Šimenc</v>
          </cell>
          <cell r="E218">
            <v>2009</v>
          </cell>
          <cell r="F218" t="str">
            <v>M</v>
          </cell>
          <cell r="G218" t="str">
            <v>Dol</v>
          </cell>
          <cell r="I218">
            <v>2.5</v>
          </cell>
          <cell r="J218" t="str">
            <v>M3</v>
          </cell>
        </row>
        <row r="219">
          <cell r="A219">
            <v>216</v>
          </cell>
          <cell r="B219" t="str">
            <v>Taras</v>
          </cell>
          <cell r="C219" t="str">
            <v>Vuk</v>
          </cell>
          <cell r="D219" t="str">
            <v>Čao</v>
          </cell>
          <cell r="E219">
            <v>2009</v>
          </cell>
          <cell r="F219" t="str">
            <v>M</v>
          </cell>
          <cell r="G219" t="str">
            <v>Ljubljana</v>
          </cell>
          <cell r="I219">
            <v>2.5</v>
          </cell>
          <cell r="J219" t="str">
            <v>M3</v>
          </cell>
        </row>
        <row r="220">
          <cell r="A220">
            <v>217</v>
          </cell>
          <cell r="B220" t="str">
            <v>Lina</v>
          </cell>
          <cell r="C220" t="str">
            <v>Vuk</v>
          </cell>
          <cell r="D220" t="str">
            <v>Čao</v>
          </cell>
          <cell r="E220">
            <v>2011</v>
          </cell>
          <cell r="F220" t="str">
            <v>Ž</v>
          </cell>
          <cell r="G220" t="str">
            <v>Ljubljana</v>
          </cell>
          <cell r="I220">
            <v>2.5</v>
          </cell>
          <cell r="J220" t="str">
            <v>Ž3</v>
          </cell>
        </row>
        <row r="221">
          <cell r="A221">
            <v>218</v>
          </cell>
          <cell r="B221" t="str">
            <v>Bor</v>
          </cell>
          <cell r="C221" t="str">
            <v>Rebolj</v>
          </cell>
          <cell r="E221">
            <v>2011</v>
          </cell>
          <cell r="F221" t="str">
            <v>M</v>
          </cell>
          <cell r="G221" t="str">
            <v>Kamnica</v>
          </cell>
          <cell r="I221">
            <v>2.5</v>
          </cell>
          <cell r="J221" t="str">
            <v>M3</v>
          </cell>
        </row>
        <row r="222">
          <cell r="A222">
            <v>219</v>
          </cell>
          <cell r="B222" t="str">
            <v>Špela</v>
          </cell>
          <cell r="C222" t="str">
            <v>Grilj</v>
          </cell>
          <cell r="D222" t="str">
            <v>ŠD Zagorica</v>
          </cell>
          <cell r="E222">
            <v>1988</v>
          </cell>
          <cell r="F222" t="str">
            <v>Ž</v>
          </cell>
          <cell r="G222" t="str">
            <v>Križevska vas</v>
          </cell>
          <cell r="H222" t="str">
            <v>spelcyka@gmail.com</v>
          </cell>
          <cell r="I222">
            <v>2.5</v>
          </cell>
          <cell r="J222" t="str">
            <v>Ž3</v>
          </cell>
        </row>
        <row r="223">
          <cell r="A223">
            <v>220</v>
          </cell>
          <cell r="B223" t="str">
            <v>Jure</v>
          </cell>
          <cell r="C223" t="str">
            <v>Grilj</v>
          </cell>
          <cell r="D223" t="str">
            <v>ŠD Zagorica</v>
          </cell>
          <cell r="E223">
            <v>1987</v>
          </cell>
          <cell r="F223" t="str">
            <v>M</v>
          </cell>
          <cell r="G223" t="str">
            <v>Križevska vas</v>
          </cell>
          <cell r="H223" t="str">
            <v>juregrr@gmail.com</v>
          </cell>
          <cell r="I223">
            <v>2.5</v>
          </cell>
          <cell r="J223" t="str">
            <v>M3</v>
          </cell>
        </row>
        <row r="224">
          <cell r="A224">
            <v>221</v>
          </cell>
          <cell r="B224" t="str">
            <v>Tamara</v>
          </cell>
          <cell r="C224" t="str">
            <v>Grilj</v>
          </cell>
          <cell r="D224" t="str">
            <v>ŠD Zagorica</v>
          </cell>
          <cell r="E224">
            <v>2017</v>
          </cell>
          <cell r="F224" t="str">
            <v>Ž</v>
          </cell>
          <cell r="G224" t="str">
            <v>Križevska vas</v>
          </cell>
          <cell r="H224" t="str">
            <v>spelcyka@gmail.com</v>
          </cell>
          <cell r="I224">
            <v>2.5</v>
          </cell>
          <cell r="J224" t="str">
            <v>Ž3</v>
          </cell>
        </row>
        <row r="225">
          <cell r="A225">
            <v>222</v>
          </cell>
          <cell r="B225" t="str">
            <v>Tinkara</v>
          </cell>
          <cell r="C225" t="str">
            <v>Grilj</v>
          </cell>
          <cell r="D225" t="str">
            <v>ŠD Zagorica</v>
          </cell>
          <cell r="E225">
            <v>2014</v>
          </cell>
          <cell r="F225" t="str">
            <v>Ž</v>
          </cell>
          <cell r="G225" t="str">
            <v>Križevska vas</v>
          </cell>
          <cell r="H225" t="str">
            <v>spelcyka@gmail.com</v>
          </cell>
          <cell r="I225">
            <v>2.5</v>
          </cell>
          <cell r="J225" t="str">
            <v>Ž3</v>
          </cell>
        </row>
        <row r="226">
          <cell r="A226">
            <v>223</v>
          </cell>
          <cell r="B226" t="str">
            <v>Simona</v>
          </cell>
          <cell r="C226" t="str">
            <v>Bingo</v>
          </cell>
          <cell r="E226">
            <v>1985</v>
          </cell>
          <cell r="F226" t="str">
            <v>Ž</v>
          </cell>
          <cell r="G226" t="str">
            <v>Dolsko</v>
          </cell>
          <cell r="H226" t="str">
            <v>simona.bingo@gmail.com</v>
          </cell>
          <cell r="I226">
            <v>2.5</v>
          </cell>
          <cell r="J226" t="str">
            <v>Ž3</v>
          </cell>
        </row>
        <row r="227">
          <cell r="A227">
            <v>224</v>
          </cell>
          <cell r="B227" t="str">
            <v>Matic</v>
          </cell>
          <cell r="C227" t="str">
            <v>Bingo Štefančič</v>
          </cell>
          <cell r="E227">
            <v>2011</v>
          </cell>
          <cell r="F227" t="str">
            <v>M</v>
          </cell>
          <cell r="G227" t="str">
            <v>Dolsko</v>
          </cell>
          <cell r="H227" t="str">
            <v>simona.bingo@gmail.com</v>
          </cell>
          <cell r="I227">
            <v>2.5</v>
          </cell>
          <cell r="J227" t="str">
            <v>M3</v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36028.671875</v>
          </cell>
          <cell r="C2">
            <v>36208.30859375</v>
          </cell>
          <cell r="D2">
            <v>36388.453125</v>
          </cell>
        </row>
        <row r="4">
          <cell r="B4">
            <v>0.8609546296283952</v>
          </cell>
        </row>
        <row r="5">
          <cell r="C5">
            <v>179.63671875</v>
          </cell>
          <cell r="D5">
            <v>359.78125</v>
          </cell>
        </row>
      </sheetData>
      <sheetData sheetId="2">
        <row r="11">
          <cell r="P11">
            <v>70</v>
          </cell>
          <cell r="Q11">
            <v>67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8.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  <sheetName val="List1"/>
    </sheetNames>
    <sheetDataSet>
      <sheetData sheetId="0">
        <row r="4">
          <cell r="A4">
            <v>1</v>
          </cell>
          <cell r="B4" t="str">
            <v>Lovro</v>
          </cell>
          <cell r="C4" t="str">
            <v>Krajnc</v>
          </cell>
          <cell r="D4" t="str">
            <v>TSK Jub Dol</v>
          </cell>
          <cell r="E4">
            <v>2009</v>
          </cell>
          <cell r="F4" t="str">
            <v>M</v>
          </cell>
          <cell r="I4">
            <v>2.5</v>
          </cell>
          <cell r="J4" t="str">
            <v>M3</v>
          </cell>
        </row>
        <row r="5">
          <cell r="A5">
            <v>2</v>
          </cell>
          <cell r="B5" t="str">
            <v>Lučka</v>
          </cell>
          <cell r="C5" t="str">
            <v>Kremesec Abramović</v>
          </cell>
          <cell r="D5" t="str">
            <v>TSK Jub Dol</v>
          </cell>
          <cell r="E5">
            <v>2010</v>
          </cell>
          <cell r="F5" t="str">
            <v>Ž</v>
          </cell>
          <cell r="I5">
            <v>2.5</v>
          </cell>
          <cell r="J5" t="str">
            <v>Ž3</v>
          </cell>
        </row>
        <row r="6">
          <cell r="A6">
            <v>3</v>
          </cell>
          <cell r="B6" t="str">
            <v>Val</v>
          </cell>
          <cell r="C6" t="str">
            <v>Drobež Hvala</v>
          </cell>
          <cell r="D6" t="str">
            <v>TSK Jub Dol</v>
          </cell>
          <cell r="E6">
            <v>2010</v>
          </cell>
          <cell r="F6" t="str">
            <v>M</v>
          </cell>
          <cell r="I6">
            <v>2.5</v>
          </cell>
          <cell r="J6" t="str">
            <v>M3</v>
          </cell>
        </row>
        <row r="7">
          <cell r="A7">
            <v>4</v>
          </cell>
          <cell r="B7" t="str">
            <v>Nace</v>
          </cell>
          <cell r="C7" t="str">
            <v>Auersperger Bandalo</v>
          </cell>
          <cell r="D7" t="str">
            <v>Dol pri Lj.</v>
          </cell>
          <cell r="E7">
            <v>2014</v>
          </cell>
          <cell r="F7" t="str">
            <v>M</v>
          </cell>
          <cell r="I7">
            <v>2.5</v>
          </cell>
          <cell r="J7" t="str">
            <v>M3</v>
          </cell>
        </row>
        <row r="8">
          <cell r="A8">
            <v>5</v>
          </cell>
          <cell r="B8" t="str">
            <v>Neja</v>
          </cell>
          <cell r="C8" t="str">
            <v>Auersperger Bandalo</v>
          </cell>
          <cell r="D8" t="str">
            <v>Dol pri Lj.</v>
          </cell>
          <cell r="E8">
            <v>2011</v>
          </cell>
          <cell r="F8" t="str">
            <v>Ž</v>
          </cell>
          <cell r="I8">
            <v>2.5</v>
          </cell>
          <cell r="J8" t="str">
            <v>Ž3</v>
          </cell>
        </row>
        <row r="9">
          <cell r="A9">
            <v>6</v>
          </cell>
          <cell r="B9" t="str">
            <v>Lara</v>
          </cell>
          <cell r="C9" t="str">
            <v>Rupnik</v>
          </cell>
          <cell r="D9" t="str">
            <v>TSK Idrija</v>
          </cell>
          <cell r="E9">
            <v>2009</v>
          </cell>
          <cell r="F9" t="str">
            <v>Ž</v>
          </cell>
          <cell r="I9">
            <v>2.5</v>
          </cell>
          <cell r="J9" t="str">
            <v>Ž3</v>
          </cell>
        </row>
        <row r="10">
          <cell r="A10">
            <v>7</v>
          </cell>
          <cell r="B10" t="str">
            <v>Naja</v>
          </cell>
          <cell r="C10" t="str">
            <v>Blaznik</v>
          </cell>
          <cell r="D10" t="str">
            <v>TSK Idrija</v>
          </cell>
          <cell r="E10">
            <v>2010</v>
          </cell>
          <cell r="F10" t="str">
            <v>Ž</v>
          </cell>
          <cell r="I10">
            <v>2.5</v>
          </cell>
          <cell r="J10" t="str">
            <v>Ž3</v>
          </cell>
        </row>
        <row r="11">
          <cell r="A11">
            <v>8</v>
          </cell>
          <cell r="B11" t="str">
            <v>Žiga</v>
          </cell>
          <cell r="C11" t="str">
            <v>Carl</v>
          </cell>
          <cell r="D11" t="str">
            <v>TSK Idrija</v>
          </cell>
          <cell r="E11">
            <v>2010</v>
          </cell>
          <cell r="F11" t="str">
            <v>M</v>
          </cell>
          <cell r="I11">
            <v>2.5</v>
          </cell>
          <cell r="J11" t="str">
            <v>M3</v>
          </cell>
        </row>
        <row r="12">
          <cell r="A12">
            <v>9</v>
          </cell>
          <cell r="B12" t="str">
            <v>Naj</v>
          </cell>
          <cell r="C12" t="str">
            <v>Švab Žigon</v>
          </cell>
          <cell r="D12" t="str">
            <v>TSK Idrija</v>
          </cell>
          <cell r="E12">
            <v>2008</v>
          </cell>
          <cell r="F12" t="str">
            <v>M</v>
          </cell>
          <cell r="I12">
            <v>2.5</v>
          </cell>
          <cell r="J12" t="str">
            <v>M3</v>
          </cell>
        </row>
        <row r="13">
          <cell r="A13">
            <v>10</v>
          </cell>
          <cell r="B13" t="str">
            <v>Tijan</v>
          </cell>
          <cell r="C13" t="str">
            <v>Ogrič</v>
          </cell>
          <cell r="D13" t="str">
            <v>TSK Idrija</v>
          </cell>
          <cell r="E13">
            <v>2008</v>
          </cell>
          <cell r="F13" t="str">
            <v>M</v>
          </cell>
          <cell r="I13">
            <v>2.5</v>
          </cell>
          <cell r="J13" t="str">
            <v>M3</v>
          </cell>
        </row>
        <row r="14">
          <cell r="A14">
            <v>11</v>
          </cell>
          <cell r="B14" t="str">
            <v>Miha</v>
          </cell>
          <cell r="C14" t="str">
            <v>Bandalo</v>
          </cell>
          <cell r="D14" t="str">
            <v>ŠD Partizan dolsko</v>
          </cell>
          <cell r="E14">
            <v>1981</v>
          </cell>
          <cell r="F14" t="str">
            <v>M</v>
          </cell>
          <cell r="I14">
            <v>2.5</v>
          </cell>
          <cell r="J14" t="str">
            <v>M3</v>
          </cell>
        </row>
        <row r="15">
          <cell r="A15">
            <v>12</v>
          </cell>
          <cell r="B15" t="str">
            <v>Zala</v>
          </cell>
          <cell r="C15" t="str">
            <v>Bokalič</v>
          </cell>
          <cell r="D15" t="str">
            <v>ŠD Partizan dolsko</v>
          </cell>
          <cell r="E15">
            <v>2014</v>
          </cell>
          <cell r="F15" t="str">
            <v>Ž</v>
          </cell>
          <cell r="I15">
            <v>2.5</v>
          </cell>
          <cell r="J15" t="str">
            <v>Ž3</v>
          </cell>
        </row>
        <row r="16">
          <cell r="A16">
            <v>13</v>
          </cell>
          <cell r="B16" t="str">
            <v>Žan</v>
          </cell>
          <cell r="C16" t="str">
            <v>Bokalič</v>
          </cell>
          <cell r="D16" t="str">
            <v>ŠD Partizan dolsko</v>
          </cell>
          <cell r="E16">
            <v>2011</v>
          </cell>
          <cell r="F16" t="str">
            <v>M</v>
          </cell>
          <cell r="I16">
            <v>2.5</v>
          </cell>
          <cell r="J16" t="str">
            <v>M3</v>
          </cell>
        </row>
        <row r="17">
          <cell r="A17">
            <v>14</v>
          </cell>
          <cell r="B17" t="str">
            <v>Bor</v>
          </cell>
          <cell r="C17" t="str">
            <v>Rebolj</v>
          </cell>
          <cell r="D17" t="str">
            <v>Trops</v>
          </cell>
          <cell r="E17">
            <v>2011</v>
          </cell>
          <cell r="F17" t="str">
            <v>M</v>
          </cell>
          <cell r="I17">
            <v>2.5</v>
          </cell>
          <cell r="J17" t="str">
            <v>M3</v>
          </cell>
        </row>
        <row r="18">
          <cell r="A18">
            <v>15</v>
          </cell>
          <cell r="B18" t="str">
            <v>Drejc</v>
          </cell>
          <cell r="C18" t="str">
            <v>Šporn</v>
          </cell>
          <cell r="D18" t="str">
            <v>TSK Jub Dol</v>
          </cell>
          <cell r="E18">
            <v>2010</v>
          </cell>
          <cell r="F18" t="str">
            <v>M</v>
          </cell>
          <cell r="I18">
            <v>2.5</v>
          </cell>
          <cell r="J18" t="str">
            <v>M3</v>
          </cell>
        </row>
        <row r="19">
          <cell r="A19">
            <v>16</v>
          </cell>
          <cell r="B19" t="str">
            <v>Matic</v>
          </cell>
          <cell r="C19" t="str">
            <v>Hudoklin</v>
          </cell>
          <cell r="D19" t="str">
            <v>NK Dol</v>
          </cell>
          <cell r="E19">
            <v>2010</v>
          </cell>
          <cell r="F19" t="str">
            <v>M</v>
          </cell>
          <cell r="I19">
            <v>2.5</v>
          </cell>
          <cell r="J19" t="str">
            <v>M3</v>
          </cell>
        </row>
        <row r="20">
          <cell r="A20">
            <v>17</v>
          </cell>
          <cell r="B20" t="str">
            <v>Domen</v>
          </cell>
          <cell r="C20" t="str">
            <v>Šimenc</v>
          </cell>
          <cell r="D20" t="str">
            <v>Dol pri Lj.</v>
          </cell>
          <cell r="E20">
            <v>2014</v>
          </cell>
          <cell r="F20" t="str">
            <v>M</v>
          </cell>
          <cell r="I20">
            <v>2.5</v>
          </cell>
          <cell r="J20" t="str">
            <v>M3</v>
          </cell>
        </row>
        <row r="21">
          <cell r="A21">
            <v>18</v>
          </cell>
          <cell r="B21" t="str">
            <v>Ela</v>
          </cell>
          <cell r="C21" t="str">
            <v>Šimenc</v>
          </cell>
          <cell r="D21" t="str">
            <v>Dol pri Lj.</v>
          </cell>
          <cell r="E21">
            <v>2015</v>
          </cell>
          <cell r="F21" t="str">
            <v>Ž</v>
          </cell>
          <cell r="I21">
            <v>2.5</v>
          </cell>
          <cell r="J21" t="str">
            <v>Ž3</v>
          </cell>
        </row>
        <row r="22">
          <cell r="A22">
            <v>19</v>
          </cell>
          <cell r="B22" t="str">
            <v>Barbara</v>
          </cell>
          <cell r="C22" t="str">
            <v>Šimenc</v>
          </cell>
          <cell r="D22" t="str">
            <v>Dol pri Lj.</v>
          </cell>
          <cell r="E22">
            <v>1976</v>
          </cell>
          <cell r="F22" t="str">
            <v>Ž</v>
          </cell>
          <cell r="I22">
            <v>2.5</v>
          </cell>
          <cell r="J22" t="str">
            <v>Ž3</v>
          </cell>
        </row>
        <row r="23">
          <cell r="A23">
            <v>20</v>
          </cell>
          <cell r="B23" t="str">
            <v>Aljaž</v>
          </cell>
          <cell r="C23" t="str">
            <v>Šimenc</v>
          </cell>
          <cell r="D23" t="str">
            <v>Dol pri Lj.</v>
          </cell>
          <cell r="E23">
            <v>2009</v>
          </cell>
          <cell r="F23" t="str">
            <v>M</v>
          </cell>
          <cell r="I23">
            <v>2.5</v>
          </cell>
          <cell r="J23" t="str">
            <v>M3</v>
          </cell>
        </row>
        <row r="24">
          <cell r="A24">
            <v>21</v>
          </cell>
          <cell r="B24" t="str">
            <v>Gaber</v>
          </cell>
          <cell r="C24" t="str">
            <v>Rebolj</v>
          </cell>
          <cell r="D24" t="str">
            <v>Trops</v>
          </cell>
          <cell r="E24">
            <v>2013</v>
          </cell>
          <cell r="F24" t="str">
            <v>M</v>
          </cell>
          <cell r="I24">
            <v>2.5</v>
          </cell>
          <cell r="J24" t="str">
            <v>M3</v>
          </cell>
        </row>
        <row r="25">
          <cell r="A25">
            <v>22</v>
          </cell>
          <cell r="B25" t="str">
            <v xml:space="preserve">Vesna </v>
          </cell>
          <cell r="C25" t="str">
            <v>Rebolj</v>
          </cell>
          <cell r="D25" t="str">
            <v>Trops</v>
          </cell>
          <cell r="E25">
            <v>1976</v>
          </cell>
          <cell r="F25" t="str">
            <v>Ž</v>
          </cell>
          <cell r="I25">
            <v>2.5</v>
          </cell>
          <cell r="J25" t="str">
            <v>Ž3</v>
          </cell>
        </row>
        <row r="26">
          <cell r="A26">
            <v>23</v>
          </cell>
          <cell r="B26" t="str">
            <v>Taras</v>
          </cell>
          <cell r="C26" t="str">
            <v>Vuk</v>
          </cell>
          <cell r="D26" t="str">
            <v>Ljubljana</v>
          </cell>
          <cell r="E26">
            <v>2009</v>
          </cell>
          <cell r="F26" t="str">
            <v>M</v>
          </cell>
          <cell r="I26">
            <v>2.5</v>
          </cell>
          <cell r="J26" t="str">
            <v>M3</v>
          </cell>
        </row>
        <row r="27">
          <cell r="A27">
            <v>24</v>
          </cell>
          <cell r="B27" t="str">
            <v>Lina</v>
          </cell>
          <cell r="C27" t="str">
            <v>Vuk</v>
          </cell>
          <cell r="D27" t="str">
            <v>Ljubljana</v>
          </cell>
          <cell r="E27">
            <v>2011</v>
          </cell>
          <cell r="F27" t="str">
            <v>Ž</v>
          </cell>
          <cell r="I27">
            <v>2.5</v>
          </cell>
          <cell r="J27" t="str">
            <v>Ž3</v>
          </cell>
        </row>
        <row r="28">
          <cell r="A28">
            <v>25</v>
          </cell>
          <cell r="I28">
            <v>2.5</v>
          </cell>
          <cell r="J28" t="str">
            <v/>
          </cell>
        </row>
        <row r="29">
          <cell r="A29">
            <v>26</v>
          </cell>
          <cell r="I29">
            <v>2.5</v>
          </cell>
          <cell r="J29" t="str">
            <v/>
          </cell>
        </row>
        <row r="30">
          <cell r="A30">
            <v>27</v>
          </cell>
          <cell r="I30">
            <v>2.5</v>
          </cell>
          <cell r="J30" t="str">
            <v/>
          </cell>
        </row>
        <row r="31">
          <cell r="A31">
            <v>28</v>
          </cell>
          <cell r="I31">
            <v>2.5</v>
          </cell>
          <cell r="J31" t="str">
            <v/>
          </cell>
        </row>
        <row r="32">
          <cell r="A32">
            <v>29</v>
          </cell>
          <cell r="I32">
            <v>2.5</v>
          </cell>
          <cell r="J32" t="str">
            <v/>
          </cell>
        </row>
        <row r="33">
          <cell r="A33">
            <v>30</v>
          </cell>
          <cell r="I33">
            <v>2.5</v>
          </cell>
          <cell r="J33" t="str">
            <v/>
          </cell>
        </row>
        <row r="34">
          <cell r="A34">
            <v>31</v>
          </cell>
          <cell r="I34">
            <v>2.5</v>
          </cell>
          <cell r="J34" t="str">
            <v/>
          </cell>
        </row>
        <row r="35">
          <cell r="A35">
            <v>32</v>
          </cell>
          <cell r="I35">
            <v>2.5</v>
          </cell>
          <cell r="J35" t="str">
            <v/>
          </cell>
        </row>
        <row r="36">
          <cell r="A36">
            <v>33</v>
          </cell>
          <cell r="I36">
            <v>2.5</v>
          </cell>
          <cell r="J36" t="str">
            <v/>
          </cell>
        </row>
        <row r="37">
          <cell r="A37">
            <v>34</v>
          </cell>
          <cell r="I37">
            <v>2.5</v>
          </cell>
          <cell r="J37" t="str">
            <v/>
          </cell>
        </row>
        <row r="38">
          <cell r="A38">
            <v>35</v>
          </cell>
          <cell r="I38">
            <v>2.5</v>
          </cell>
          <cell r="J38" t="str">
            <v/>
          </cell>
        </row>
        <row r="39">
          <cell r="A39">
            <v>36</v>
          </cell>
          <cell r="I39">
            <v>2.5</v>
          </cell>
          <cell r="J39" t="str">
            <v/>
          </cell>
        </row>
        <row r="40">
          <cell r="A40">
            <v>37</v>
          </cell>
          <cell r="I40">
            <v>2.5</v>
          </cell>
          <cell r="J40" t="str">
            <v/>
          </cell>
        </row>
        <row r="41">
          <cell r="A41">
            <v>38</v>
          </cell>
          <cell r="I41">
            <v>2.5</v>
          </cell>
          <cell r="J41" t="str">
            <v/>
          </cell>
        </row>
        <row r="42">
          <cell r="A42">
            <v>39</v>
          </cell>
          <cell r="I42">
            <v>2.5</v>
          </cell>
          <cell r="J42" t="str">
            <v/>
          </cell>
        </row>
        <row r="43">
          <cell r="A43">
            <v>40</v>
          </cell>
          <cell r="I43">
            <v>2.5</v>
          </cell>
          <cell r="J43" t="str">
            <v/>
          </cell>
        </row>
        <row r="44">
          <cell r="A44">
            <v>41</v>
          </cell>
          <cell r="I44">
            <v>2.5</v>
          </cell>
          <cell r="J44" t="str">
            <v/>
          </cell>
        </row>
        <row r="45">
          <cell r="A45">
            <v>42</v>
          </cell>
          <cell r="I45">
            <v>2.5</v>
          </cell>
          <cell r="J45" t="str">
            <v/>
          </cell>
        </row>
        <row r="46">
          <cell r="A46">
            <v>43</v>
          </cell>
          <cell r="I46">
            <v>2.5</v>
          </cell>
          <cell r="J46" t="str">
            <v/>
          </cell>
        </row>
        <row r="47">
          <cell r="A47">
            <v>44</v>
          </cell>
          <cell r="I47">
            <v>2.5</v>
          </cell>
          <cell r="J47" t="str">
            <v/>
          </cell>
        </row>
        <row r="48">
          <cell r="A48">
            <v>45</v>
          </cell>
          <cell r="I48">
            <v>2.5</v>
          </cell>
          <cell r="J48" t="str">
            <v/>
          </cell>
        </row>
        <row r="49">
          <cell r="A49">
            <v>46</v>
          </cell>
          <cell r="I49">
            <v>2.5</v>
          </cell>
          <cell r="J49" t="str">
            <v/>
          </cell>
        </row>
        <row r="50">
          <cell r="A50">
            <v>47</v>
          </cell>
          <cell r="I50">
            <v>2.5</v>
          </cell>
          <cell r="J50" t="str">
            <v/>
          </cell>
        </row>
        <row r="51">
          <cell r="A51">
            <v>48</v>
          </cell>
          <cell r="I51">
            <v>2.5</v>
          </cell>
          <cell r="J51" t="str">
            <v/>
          </cell>
        </row>
        <row r="52">
          <cell r="A52">
            <v>49</v>
          </cell>
          <cell r="I52">
            <v>2.5</v>
          </cell>
          <cell r="J52" t="str">
            <v/>
          </cell>
        </row>
        <row r="53">
          <cell r="A53">
            <v>50</v>
          </cell>
          <cell r="I53">
            <v>2.5</v>
          </cell>
          <cell r="J53" t="str">
            <v/>
          </cell>
        </row>
        <row r="54">
          <cell r="A54">
            <v>51</v>
          </cell>
          <cell r="I54">
            <v>2.5</v>
          </cell>
          <cell r="J54" t="str">
            <v/>
          </cell>
        </row>
        <row r="55">
          <cell r="A55">
            <v>52</v>
          </cell>
          <cell r="I55">
            <v>2.5</v>
          </cell>
          <cell r="J55" t="str">
            <v/>
          </cell>
        </row>
        <row r="56">
          <cell r="A56">
            <v>53</v>
          </cell>
          <cell r="I56">
            <v>2.5</v>
          </cell>
          <cell r="J56" t="str">
            <v/>
          </cell>
        </row>
        <row r="57">
          <cell r="A57">
            <v>54</v>
          </cell>
          <cell r="I57">
            <v>2.5</v>
          </cell>
          <cell r="J57" t="str">
            <v/>
          </cell>
        </row>
        <row r="58">
          <cell r="A58">
            <v>55</v>
          </cell>
          <cell r="I58">
            <v>2.5</v>
          </cell>
          <cell r="J58" t="str">
            <v/>
          </cell>
        </row>
        <row r="59">
          <cell r="A59">
            <v>56</v>
          </cell>
          <cell r="I59">
            <v>2.5</v>
          </cell>
          <cell r="J59" t="str">
            <v/>
          </cell>
        </row>
        <row r="60">
          <cell r="A60">
            <v>57</v>
          </cell>
          <cell r="I60">
            <v>2.5</v>
          </cell>
          <cell r="J60" t="str">
            <v/>
          </cell>
        </row>
        <row r="61">
          <cell r="A61">
            <v>58</v>
          </cell>
          <cell r="I61">
            <v>2.5</v>
          </cell>
          <cell r="J61" t="str">
            <v/>
          </cell>
        </row>
        <row r="62">
          <cell r="A62">
            <v>59</v>
          </cell>
          <cell r="I62">
            <v>2.5</v>
          </cell>
          <cell r="J62" t="str">
            <v/>
          </cell>
        </row>
        <row r="63">
          <cell r="A63">
            <v>60</v>
          </cell>
          <cell r="I63">
            <v>2.5</v>
          </cell>
          <cell r="J63" t="str">
            <v/>
          </cell>
        </row>
        <row r="64">
          <cell r="A64">
            <v>61</v>
          </cell>
          <cell r="I64">
            <v>2.5</v>
          </cell>
          <cell r="J64" t="str">
            <v/>
          </cell>
        </row>
        <row r="65">
          <cell r="A65">
            <v>62</v>
          </cell>
          <cell r="I65">
            <v>2.5</v>
          </cell>
          <cell r="J65" t="str">
            <v/>
          </cell>
        </row>
        <row r="66">
          <cell r="A66">
            <v>63</v>
          </cell>
          <cell r="I66">
            <v>2.5</v>
          </cell>
          <cell r="J66" t="str">
            <v/>
          </cell>
        </row>
        <row r="67">
          <cell r="A67">
            <v>64</v>
          </cell>
          <cell r="I67">
            <v>2.5</v>
          </cell>
          <cell r="J67" t="str">
            <v/>
          </cell>
        </row>
        <row r="68">
          <cell r="A68">
            <v>65</v>
          </cell>
          <cell r="I68">
            <v>2.5</v>
          </cell>
          <cell r="J68" t="str">
            <v/>
          </cell>
        </row>
        <row r="69">
          <cell r="A69">
            <v>66</v>
          </cell>
          <cell r="I69">
            <v>2.5</v>
          </cell>
          <cell r="J69" t="str">
            <v/>
          </cell>
        </row>
        <row r="70">
          <cell r="A70">
            <v>67</v>
          </cell>
          <cell r="I70">
            <v>2.5</v>
          </cell>
          <cell r="J70" t="str">
            <v/>
          </cell>
        </row>
        <row r="71">
          <cell r="A71">
            <v>68</v>
          </cell>
          <cell r="I71">
            <v>2.5</v>
          </cell>
          <cell r="J71" t="str">
            <v/>
          </cell>
        </row>
        <row r="72">
          <cell r="A72">
            <v>69</v>
          </cell>
          <cell r="I72">
            <v>2.5</v>
          </cell>
          <cell r="J72" t="str">
            <v/>
          </cell>
        </row>
        <row r="73">
          <cell r="A73">
            <v>70</v>
          </cell>
          <cell r="I73">
            <v>2.5</v>
          </cell>
          <cell r="J73" t="str">
            <v/>
          </cell>
        </row>
        <row r="74">
          <cell r="A74">
            <v>71</v>
          </cell>
          <cell r="I74">
            <v>2.5</v>
          </cell>
          <cell r="J74" t="str">
            <v/>
          </cell>
        </row>
        <row r="75">
          <cell r="A75">
            <v>72</v>
          </cell>
          <cell r="I75">
            <v>2.5</v>
          </cell>
          <cell r="J75" t="str">
            <v/>
          </cell>
        </row>
        <row r="76">
          <cell r="A76">
            <v>73</v>
          </cell>
          <cell r="I76">
            <v>2.5</v>
          </cell>
          <cell r="J76" t="str">
            <v/>
          </cell>
        </row>
        <row r="77">
          <cell r="A77">
            <v>74</v>
          </cell>
          <cell r="I77">
            <v>2.5</v>
          </cell>
          <cell r="J77" t="str">
            <v/>
          </cell>
        </row>
        <row r="78">
          <cell r="A78">
            <v>75</v>
          </cell>
          <cell r="I78">
            <v>2.5</v>
          </cell>
          <cell r="J78" t="str">
            <v/>
          </cell>
        </row>
        <row r="79">
          <cell r="A79">
            <v>76</v>
          </cell>
          <cell r="I79">
            <v>2.5</v>
          </cell>
          <cell r="J79" t="str">
            <v/>
          </cell>
        </row>
        <row r="80">
          <cell r="A80">
            <v>77</v>
          </cell>
          <cell r="I80">
            <v>2.5</v>
          </cell>
          <cell r="J80" t="str">
            <v/>
          </cell>
        </row>
        <row r="81">
          <cell r="A81">
            <v>78</v>
          </cell>
          <cell r="I81">
            <v>2.5</v>
          </cell>
          <cell r="J81" t="str">
            <v/>
          </cell>
        </row>
        <row r="82">
          <cell r="A82">
            <v>79</v>
          </cell>
          <cell r="I82">
            <v>2.5</v>
          </cell>
          <cell r="J82" t="str">
            <v/>
          </cell>
        </row>
        <row r="83">
          <cell r="A83">
            <v>80</v>
          </cell>
          <cell r="I83">
            <v>2.5</v>
          </cell>
          <cell r="J83" t="str">
            <v/>
          </cell>
        </row>
        <row r="84">
          <cell r="A84">
            <v>81</v>
          </cell>
          <cell r="I84">
            <v>2.5</v>
          </cell>
          <cell r="J84" t="str">
            <v/>
          </cell>
        </row>
        <row r="85">
          <cell r="A85">
            <v>82</v>
          </cell>
          <cell r="I85">
            <v>2.5</v>
          </cell>
          <cell r="J85" t="str">
            <v/>
          </cell>
        </row>
        <row r="86">
          <cell r="A86">
            <v>83</v>
          </cell>
          <cell r="I86">
            <v>2.5</v>
          </cell>
          <cell r="J86" t="str">
            <v/>
          </cell>
        </row>
        <row r="87">
          <cell r="A87">
            <v>84</v>
          </cell>
          <cell r="I87">
            <v>2.5</v>
          </cell>
          <cell r="J87" t="str">
            <v/>
          </cell>
        </row>
        <row r="88">
          <cell r="A88">
            <v>85</v>
          </cell>
          <cell r="I88">
            <v>2.5</v>
          </cell>
          <cell r="J88" t="str">
            <v/>
          </cell>
        </row>
        <row r="89">
          <cell r="A89">
            <v>86</v>
          </cell>
          <cell r="I89">
            <v>2.5</v>
          </cell>
          <cell r="J89" t="str">
            <v/>
          </cell>
        </row>
        <row r="90">
          <cell r="A90">
            <v>87</v>
          </cell>
          <cell r="I90">
            <v>2.5</v>
          </cell>
          <cell r="J90" t="str">
            <v/>
          </cell>
        </row>
        <row r="91">
          <cell r="A91">
            <v>88</v>
          </cell>
          <cell r="I91">
            <v>2.5</v>
          </cell>
          <cell r="J91" t="str">
            <v/>
          </cell>
        </row>
        <row r="92">
          <cell r="A92">
            <v>89</v>
          </cell>
          <cell r="I92">
            <v>2.5</v>
          </cell>
          <cell r="J92" t="str">
            <v/>
          </cell>
        </row>
        <row r="93">
          <cell r="A93">
            <v>90</v>
          </cell>
          <cell r="I93">
            <v>2.5</v>
          </cell>
          <cell r="J93" t="str">
            <v/>
          </cell>
        </row>
        <row r="94">
          <cell r="A94">
            <v>91</v>
          </cell>
          <cell r="I94">
            <v>2.5</v>
          </cell>
          <cell r="J94" t="str">
            <v/>
          </cell>
        </row>
        <row r="95">
          <cell r="A95">
            <v>92</v>
          </cell>
          <cell r="I95">
            <v>2.5</v>
          </cell>
          <cell r="J95" t="str">
            <v/>
          </cell>
        </row>
        <row r="96">
          <cell r="A96">
            <v>93</v>
          </cell>
          <cell r="I96">
            <v>2.5</v>
          </cell>
          <cell r="J96" t="str">
            <v/>
          </cell>
        </row>
        <row r="97">
          <cell r="A97">
            <v>94</v>
          </cell>
          <cell r="I97">
            <v>2.5</v>
          </cell>
          <cell r="J97" t="str">
            <v/>
          </cell>
        </row>
        <row r="98">
          <cell r="A98">
            <v>95</v>
          </cell>
          <cell r="I98">
            <v>2.5</v>
          </cell>
          <cell r="J98" t="str">
            <v/>
          </cell>
        </row>
        <row r="99">
          <cell r="A99">
            <v>96</v>
          </cell>
          <cell r="I99">
            <v>2.5</v>
          </cell>
          <cell r="J99" t="str">
            <v/>
          </cell>
        </row>
        <row r="100">
          <cell r="A100">
            <v>97</v>
          </cell>
          <cell r="I100">
            <v>2.5</v>
          </cell>
          <cell r="J100" t="str">
            <v/>
          </cell>
        </row>
        <row r="101">
          <cell r="A101">
            <v>98</v>
          </cell>
          <cell r="I101">
            <v>2.5</v>
          </cell>
          <cell r="J101" t="str">
            <v/>
          </cell>
        </row>
        <row r="102">
          <cell r="A102">
            <v>99</v>
          </cell>
          <cell r="I102">
            <v>2.5</v>
          </cell>
          <cell r="J102" t="str">
            <v/>
          </cell>
        </row>
        <row r="103">
          <cell r="A103">
            <v>100</v>
          </cell>
          <cell r="I103">
            <v>2.5</v>
          </cell>
          <cell r="J103" t="str">
            <v/>
          </cell>
        </row>
        <row r="104">
          <cell r="A104">
            <v>101</v>
          </cell>
          <cell r="B104" t="str">
            <v>Ažbe</v>
          </cell>
          <cell r="C104" t="str">
            <v>Tičar</v>
          </cell>
          <cell r="D104" t="str">
            <v>TSK Jub Dol</v>
          </cell>
          <cell r="E104">
            <v>2008</v>
          </cell>
          <cell r="F104" t="str">
            <v>M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Ida</v>
          </cell>
          <cell r="C105" t="str">
            <v>Tičar</v>
          </cell>
          <cell r="D105" t="str">
            <v>TSK Jub Dol</v>
          </cell>
          <cell r="E105">
            <v>2008</v>
          </cell>
          <cell r="F105" t="str">
            <v>Ž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Kaja</v>
          </cell>
          <cell r="C106" t="str">
            <v>Bingo Štefančič</v>
          </cell>
          <cell r="D106" t="str">
            <v>TSK Jub Dol</v>
          </cell>
          <cell r="E106">
            <v>2007</v>
          </cell>
          <cell r="F106" t="str">
            <v>Ž</v>
          </cell>
          <cell r="I106">
            <v>6</v>
          </cell>
          <cell r="J106" t="str">
            <v>Ž2</v>
          </cell>
        </row>
        <row r="107">
          <cell r="A107">
            <v>104</v>
          </cell>
          <cell r="B107" t="str">
            <v>Kiara</v>
          </cell>
          <cell r="C107" t="str">
            <v>Rešek</v>
          </cell>
          <cell r="D107" t="str">
            <v>TSK Jub Dol</v>
          </cell>
          <cell r="E107">
            <v>2008</v>
          </cell>
          <cell r="F107" t="str">
            <v>Ž</v>
          </cell>
          <cell r="I107">
            <v>6</v>
          </cell>
          <cell r="J107" t="str">
            <v>Ž2</v>
          </cell>
        </row>
        <row r="108">
          <cell r="A108">
            <v>105</v>
          </cell>
          <cell r="B108" t="str">
            <v>Jože</v>
          </cell>
          <cell r="C108" t="str">
            <v>Auersperger</v>
          </cell>
          <cell r="D108" t="str">
            <v>Novo mesto</v>
          </cell>
          <cell r="E108">
            <v>1947</v>
          </cell>
          <cell r="F108" t="str">
            <v>M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>Tine</v>
          </cell>
          <cell r="C109" t="str">
            <v>Šporn</v>
          </cell>
          <cell r="D109" t="str">
            <v>TSK Jub Dol</v>
          </cell>
          <cell r="E109">
            <v>2007</v>
          </cell>
          <cell r="F109" t="str">
            <v>M</v>
          </cell>
          <cell r="I109">
            <v>6</v>
          </cell>
          <cell r="J109" t="str">
            <v>M2</v>
          </cell>
        </row>
        <row r="110">
          <cell r="A110">
            <v>107</v>
          </cell>
          <cell r="B110" t="str">
            <v>Nejc</v>
          </cell>
          <cell r="C110" t="str">
            <v>Žnidarič</v>
          </cell>
          <cell r="D110" t="str">
            <v>TSK Jub Dol</v>
          </cell>
          <cell r="E110">
            <v>2006</v>
          </cell>
          <cell r="F110" t="str">
            <v>M</v>
          </cell>
          <cell r="I110">
            <v>6</v>
          </cell>
          <cell r="J110" t="str">
            <v>M2</v>
          </cell>
        </row>
        <row r="111">
          <cell r="A111">
            <v>108</v>
          </cell>
          <cell r="B111" t="str">
            <v>Jon</v>
          </cell>
          <cell r="C111" t="str">
            <v>Velkavrh</v>
          </cell>
          <cell r="D111" t="str">
            <v>Šmarnogorska naveza</v>
          </cell>
          <cell r="E111">
            <v>2004</v>
          </cell>
          <cell r="F111" t="str">
            <v>M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Matic</v>
          </cell>
          <cell r="C112" t="str">
            <v>Rupnik</v>
          </cell>
          <cell r="D112" t="str">
            <v>TSK Idrija</v>
          </cell>
          <cell r="E112">
            <v>2005</v>
          </cell>
          <cell r="F112" t="str">
            <v>M</v>
          </cell>
          <cell r="I112">
            <v>6</v>
          </cell>
          <cell r="J112" t="str">
            <v>M2</v>
          </cell>
        </row>
        <row r="113">
          <cell r="A113">
            <v>110</v>
          </cell>
          <cell r="B113" t="str">
            <v>Lana</v>
          </cell>
          <cell r="C113" t="str">
            <v>Šuligoj</v>
          </cell>
          <cell r="D113" t="str">
            <v>TSK Idrija</v>
          </cell>
          <cell r="E113">
            <v>2005</v>
          </cell>
          <cell r="F113" t="str">
            <v>Ž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Taja</v>
          </cell>
          <cell r="C114" t="str">
            <v>Šuligoj</v>
          </cell>
          <cell r="D114" t="str">
            <v>TSK Idrija</v>
          </cell>
          <cell r="E114">
            <v>2002</v>
          </cell>
          <cell r="F114" t="str">
            <v>Ž</v>
          </cell>
          <cell r="I114">
            <v>6</v>
          </cell>
          <cell r="J114" t="str">
            <v>Ž2</v>
          </cell>
        </row>
        <row r="115">
          <cell r="A115">
            <v>112</v>
          </cell>
          <cell r="B115" t="str">
            <v>Ula</v>
          </cell>
          <cell r="C115" t="str">
            <v>Kuhar</v>
          </cell>
          <cell r="D115" t="str">
            <v>TSK Jub Dol</v>
          </cell>
          <cell r="E115">
            <v>2008</v>
          </cell>
          <cell r="F115" t="str">
            <v>Ž</v>
          </cell>
          <cell r="I115">
            <v>6</v>
          </cell>
          <cell r="J115" t="str">
            <v>Ž2</v>
          </cell>
        </row>
        <row r="116">
          <cell r="A116">
            <v>113</v>
          </cell>
          <cell r="B116" t="str">
            <v>Uroš</v>
          </cell>
          <cell r="C116" t="str">
            <v>Hafner</v>
          </cell>
          <cell r="D116" t="str">
            <v>Klima Hafner Pšata</v>
          </cell>
          <cell r="E116">
            <v>1980</v>
          </cell>
          <cell r="F116" t="str">
            <v>M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Blaž</v>
          </cell>
          <cell r="C117" t="str">
            <v>Kuhar</v>
          </cell>
          <cell r="D117" t="str">
            <v>TSK Jub Dol</v>
          </cell>
          <cell r="E117">
            <v>1974</v>
          </cell>
          <cell r="F117" t="str">
            <v>M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Uroš</v>
          </cell>
          <cell r="C118" t="str">
            <v>Škulj</v>
          </cell>
          <cell r="E118">
            <v>1974</v>
          </cell>
          <cell r="F118" t="str">
            <v>M</v>
          </cell>
          <cell r="I118">
            <v>6</v>
          </cell>
          <cell r="J118" t="str">
            <v>M2</v>
          </cell>
        </row>
        <row r="119">
          <cell r="A119">
            <v>116</v>
          </cell>
          <cell r="I119">
            <v>6</v>
          </cell>
          <cell r="J119" t="str">
            <v/>
          </cell>
        </row>
        <row r="120">
          <cell r="A120">
            <v>117</v>
          </cell>
          <cell r="I120">
            <v>6</v>
          </cell>
          <cell r="J120" t="str">
            <v/>
          </cell>
        </row>
        <row r="121">
          <cell r="A121">
            <v>118</v>
          </cell>
          <cell r="I121">
            <v>6</v>
          </cell>
          <cell r="J121" t="str">
            <v/>
          </cell>
        </row>
        <row r="122">
          <cell r="A122">
            <v>119</v>
          </cell>
          <cell r="I122">
            <v>6</v>
          </cell>
          <cell r="J122" t="str">
            <v/>
          </cell>
        </row>
        <row r="123">
          <cell r="A123">
            <v>120</v>
          </cell>
          <cell r="I123">
            <v>6</v>
          </cell>
          <cell r="J123" t="str">
            <v/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Katja</v>
          </cell>
          <cell r="C204" t="str">
            <v>Marolt</v>
          </cell>
          <cell r="D204" t="str">
            <v>TSK Jub Dol</v>
          </cell>
          <cell r="E204">
            <v>1997</v>
          </cell>
          <cell r="F204" t="str">
            <v>Ž</v>
          </cell>
          <cell r="I204">
            <v>11</v>
          </cell>
          <cell r="J204" t="str">
            <v>Ž1</v>
          </cell>
        </row>
        <row r="205">
          <cell r="A205">
            <v>202</v>
          </cell>
          <cell r="B205" t="str">
            <v>David</v>
          </cell>
          <cell r="C205" t="str">
            <v>Vogrin</v>
          </cell>
          <cell r="D205" t="str">
            <v>Kamnik</v>
          </cell>
          <cell r="E205">
            <v>1985</v>
          </cell>
          <cell r="F205" t="str">
            <v>M</v>
          </cell>
          <cell r="I205">
            <v>11</v>
          </cell>
          <cell r="J205" t="str">
            <v>M1</v>
          </cell>
        </row>
        <row r="206">
          <cell r="A206">
            <v>203</v>
          </cell>
          <cell r="B206" t="str">
            <v>Gašper</v>
          </cell>
          <cell r="C206" t="str">
            <v>Klanjšček</v>
          </cell>
          <cell r="D206" t="str">
            <v>Šmarnogorska naveza</v>
          </cell>
          <cell r="E206">
            <v>2005</v>
          </cell>
          <cell r="F206" t="str">
            <v>M</v>
          </cell>
          <cell r="I206">
            <v>11</v>
          </cell>
          <cell r="J206" t="str">
            <v>M1</v>
          </cell>
        </row>
        <row r="207">
          <cell r="A207">
            <v>204</v>
          </cell>
          <cell r="B207" t="str">
            <v>Tia</v>
          </cell>
          <cell r="C207" t="str">
            <v>Janežič</v>
          </cell>
          <cell r="D207" t="str">
            <v>TSK Jub Dol</v>
          </cell>
          <cell r="E207">
            <v>2004</v>
          </cell>
          <cell r="F207" t="str">
            <v>Ž</v>
          </cell>
          <cell r="I207">
            <v>11</v>
          </cell>
          <cell r="J207" t="str">
            <v>Ž1</v>
          </cell>
        </row>
        <row r="208">
          <cell r="A208">
            <v>205</v>
          </cell>
          <cell r="B208" t="str">
            <v>Nika</v>
          </cell>
          <cell r="C208" t="str">
            <v>Ljubič</v>
          </cell>
          <cell r="D208" t="str">
            <v>TSK Jub Dol</v>
          </cell>
          <cell r="E208">
            <v>2004</v>
          </cell>
          <cell r="F208" t="str">
            <v>Ž</v>
          </cell>
          <cell r="I208">
            <v>11</v>
          </cell>
          <cell r="J208" t="str">
            <v>Ž1</v>
          </cell>
        </row>
        <row r="209">
          <cell r="A209">
            <v>206</v>
          </cell>
          <cell r="B209" t="str">
            <v>Mark</v>
          </cell>
          <cell r="C209" t="str">
            <v>Gavrič</v>
          </cell>
          <cell r="D209" t="str">
            <v>TSK Jub Dol</v>
          </cell>
          <cell r="E209">
            <v>2002</v>
          </cell>
          <cell r="F209" t="str">
            <v>M</v>
          </cell>
          <cell r="I209">
            <v>11</v>
          </cell>
          <cell r="J209" t="str">
            <v>M1</v>
          </cell>
        </row>
        <row r="210">
          <cell r="A210">
            <v>207</v>
          </cell>
          <cell r="B210" t="str">
            <v>Andraž</v>
          </cell>
          <cell r="C210" t="str">
            <v>Hojnik</v>
          </cell>
          <cell r="D210" t="str">
            <v>TSK Jub Dol</v>
          </cell>
          <cell r="E210">
            <v>2005</v>
          </cell>
          <cell r="F210" t="str">
            <v>M</v>
          </cell>
          <cell r="I210">
            <v>11</v>
          </cell>
          <cell r="J210" t="str">
            <v>M1</v>
          </cell>
        </row>
        <row r="211">
          <cell r="A211">
            <v>208</v>
          </cell>
          <cell r="B211" t="str">
            <v>Miha</v>
          </cell>
          <cell r="C211" t="str">
            <v>Šporn</v>
          </cell>
          <cell r="D211" t="str">
            <v>TSK Jub Dol</v>
          </cell>
          <cell r="E211">
            <v>2002</v>
          </cell>
          <cell r="F211" t="str">
            <v>M</v>
          </cell>
          <cell r="I211">
            <v>11</v>
          </cell>
          <cell r="J211" t="str">
            <v>M1</v>
          </cell>
        </row>
        <row r="212">
          <cell r="A212">
            <v>209</v>
          </cell>
          <cell r="B212" t="str">
            <v>Irena</v>
          </cell>
          <cell r="C212" t="str">
            <v>Auersperger</v>
          </cell>
          <cell r="D212" t="str">
            <v>ŠD Partizan dolsko</v>
          </cell>
          <cell r="E212">
            <v>1977</v>
          </cell>
          <cell r="F212" t="str">
            <v>Ž</v>
          </cell>
          <cell r="I212">
            <v>11</v>
          </cell>
          <cell r="J212" t="str">
            <v>Ž1</v>
          </cell>
        </row>
        <row r="213">
          <cell r="A213">
            <v>210</v>
          </cell>
          <cell r="B213" t="str">
            <v>Matjaž</v>
          </cell>
          <cell r="C213" t="str">
            <v>Krnc</v>
          </cell>
          <cell r="D213" t="str">
            <v>Šmarnogorska naveza</v>
          </cell>
          <cell r="E213">
            <v>1977</v>
          </cell>
          <cell r="F213" t="str">
            <v>M</v>
          </cell>
          <cell r="I213">
            <v>11</v>
          </cell>
          <cell r="J213" t="str">
            <v>M1</v>
          </cell>
        </row>
        <row r="214">
          <cell r="A214">
            <v>211</v>
          </cell>
          <cell r="B214" t="str">
            <v>Jakob</v>
          </cell>
          <cell r="C214" t="str">
            <v>Rožič</v>
          </cell>
          <cell r="D214" t="str">
            <v>TSK Idrija</v>
          </cell>
          <cell r="E214">
            <v>2003</v>
          </cell>
          <cell r="F214" t="str">
            <v>M</v>
          </cell>
          <cell r="I214">
            <v>11</v>
          </cell>
          <cell r="J214" t="str">
            <v>M1</v>
          </cell>
        </row>
        <row r="215">
          <cell r="A215">
            <v>212</v>
          </cell>
          <cell r="B215" t="str">
            <v>Saša</v>
          </cell>
          <cell r="C215" t="str">
            <v>Kaluder</v>
          </cell>
          <cell r="D215" t="str">
            <v>Goričica pri Moravčah</v>
          </cell>
          <cell r="E215">
            <v>1976</v>
          </cell>
          <cell r="F215" t="str">
            <v>Ž</v>
          </cell>
          <cell r="I215">
            <v>11</v>
          </cell>
          <cell r="J215" t="str">
            <v>Ž1</v>
          </cell>
        </row>
        <row r="216">
          <cell r="A216">
            <v>213</v>
          </cell>
          <cell r="B216" t="str">
            <v>Tatjana</v>
          </cell>
          <cell r="C216" t="str">
            <v>Požarnik</v>
          </cell>
          <cell r="D216" t="str">
            <v>Priprave Zg. Jarše</v>
          </cell>
          <cell r="E216">
            <v>1974</v>
          </cell>
          <cell r="F216" t="str">
            <v>Ž</v>
          </cell>
          <cell r="I216">
            <v>11</v>
          </cell>
          <cell r="J216" t="str">
            <v>Ž1</v>
          </cell>
        </row>
        <row r="217">
          <cell r="A217">
            <v>214</v>
          </cell>
          <cell r="B217" t="str">
            <v>Matevž</v>
          </cell>
          <cell r="C217" t="str">
            <v>Bokalič</v>
          </cell>
          <cell r="D217" t="str">
            <v>ŠD Partizan dolsko</v>
          </cell>
          <cell r="E217">
            <v>1984</v>
          </cell>
          <cell r="F217" t="str">
            <v>M</v>
          </cell>
          <cell r="I217">
            <v>11</v>
          </cell>
          <cell r="J217" t="str">
            <v>M1</v>
          </cell>
        </row>
        <row r="218">
          <cell r="A218">
            <v>215</v>
          </cell>
          <cell r="B218" t="str">
            <v>Dejan</v>
          </cell>
          <cell r="C218" t="str">
            <v>Petavs</v>
          </cell>
          <cell r="D218" t="str">
            <v>ŠD Partizan dolsko</v>
          </cell>
          <cell r="E218">
            <v>1976</v>
          </cell>
          <cell r="F218" t="str">
            <v>M</v>
          </cell>
          <cell r="I218">
            <v>11</v>
          </cell>
          <cell r="J218" t="str">
            <v>M1</v>
          </cell>
        </row>
        <row r="219">
          <cell r="A219">
            <v>216</v>
          </cell>
          <cell r="B219" t="str">
            <v>Mihael</v>
          </cell>
          <cell r="C219" t="str">
            <v>Šlibar</v>
          </cell>
          <cell r="D219" t="str">
            <v>Moravče</v>
          </cell>
          <cell r="E219">
            <v>1993</v>
          </cell>
          <cell r="F219" t="str">
            <v>M</v>
          </cell>
          <cell r="I219">
            <v>11</v>
          </cell>
          <cell r="J219" t="str">
            <v>M1</v>
          </cell>
        </row>
        <row r="220">
          <cell r="A220">
            <v>217</v>
          </cell>
          <cell r="B220" t="str">
            <v>Gašper</v>
          </cell>
          <cell r="C220" t="str">
            <v>Bregar</v>
          </cell>
          <cell r="D220" t="str">
            <v>KGT Papež</v>
          </cell>
          <cell r="E220">
            <v>1990</v>
          </cell>
          <cell r="F220" t="str">
            <v>M</v>
          </cell>
          <cell r="I220">
            <v>11</v>
          </cell>
          <cell r="J220" t="str">
            <v>M1</v>
          </cell>
        </row>
        <row r="221">
          <cell r="A221">
            <v>218</v>
          </cell>
          <cell r="B221" t="str">
            <v>Peter</v>
          </cell>
          <cell r="C221" t="str">
            <v>Šimenc</v>
          </cell>
          <cell r="D221" t="str">
            <v>Dol pri Ljubljani</v>
          </cell>
          <cell r="E221">
            <v>1976</v>
          </cell>
          <cell r="F221" t="str">
            <v>M</v>
          </cell>
          <cell r="I221">
            <v>11</v>
          </cell>
          <cell r="J221" t="str">
            <v>M1</v>
          </cell>
        </row>
        <row r="222">
          <cell r="A222">
            <v>219</v>
          </cell>
          <cell r="B222" t="str">
            <v>Aleš</v>
          </cell>
          <cell r="C222" t="str">
            <v>Šporn</v>
          </cell>
          <cell r="D222" t="str">
            <v>TSK Jub Dol</v>
          </cell>
          <cell r="E222">
            <v>1973</v>
          </cell>
          <cell r="F222" t="str">
            <v>M</v>
          </cell>
          <cell r="I222">
            <v>11</v>
          </cell>
          <cell r="J222" t="str">
            <v>M1</v>
          </cell>
        </row>
        <row r="223">
          <cell r="A223">
            <v>220</v>
          </cell>
          <cell r="B223" t="str">
            <v>Jernej</v>
          </cell>
          <cell r="C223" t="str">
            <v>Rebolj</v>
          </cell>
          <cell r="D223" t="str">
            <v>Trops</v>
          </cell>
          <cell r="E223">
            <v>1977</v>
          </cell>
          <cell r="F223" t="str">
            <v>M</v>
          </cell>
          <cell r="I223">
            <v>11</v>
          </cell>
          <cell r="J223" t="str">
            <v>M1</v>
          </cell>
        </row>
        <row r="224">
          <cell r="A224">
            <v>221</v>
          </cell>
          <cell r="B224" t="str">
            <v>Simona</v>
          </cell>
          <cell r="C224" t="str">
            <v>Kuder</v>
          </cell>
          <cell r="D224" t="str">
            <v>Podgora</v>
          </cell>
          <cell r="E224">
            <v>1980</v>
          </cell>
          <cell r="F224" t="str">
            <v>Ž</v>
          </cell>
          <cell r="I224">
            <v>11</v>
          </cell>
          <cell r="J224" t="str">
            <v>Ž1</v>
          </cell>
        </row>
        <row r="225">
          <cell r="A225">
            <v>222</v>
          </cell>
          <cell r="B225" t="str">
            <v>Patrik</v>
          </cell>
          <cell r="C225" t="str">
            <v>Malovrh</v>
          </cell>
          <cell r="D225" t="str">
            <v>TSK Jub Dol</v>
          </cell>
          <cell r="E225">
            <v>1996</v>
          </cell>
          <cell r="F225" t="str">
            <v>M</v>
          </cell>
          <cell r="I225">
            <v>11</v>
          </cell>
          <cell r="J225" t="str">
            <v>M1</v>
          </cell>
        </row>
        <row r="226">
          <cell r="A226">
            <v>223</v>
          </cell>
          <cell r="B226" t="str">
            <v>Gašper</v>
          </cell>
          <cell r="C226" t="str">
            <v>Hribar</v>
          </cell>
          <cell r="D226" t="str">
            <v>Zaboršt</v>
          </cell>
          <cell r="E226">
            <v>1982</v>
          </cell>
          <cell r="F226" t="str">
            <v>M</v>
          </cell>
          <cell r="I226">
            <v>11</v>
          </cell>
          <cell r="J226" t="str">
            <v>M1</v>
          </cell>
        </row>
        <row r="227">
          <cell r="A227">
            <v>224</v>
          </cell>
          <cell r="B227" t="str">
            <v>Matej</v>
          </cell>
          <cell r="C227" t="str">
            <v>Bajde</v>
          </cell>
          <cell r="D227" t="str">
            <v>ŠD Partizan Dolsko</v>
          </cell>
          <cell r="E227">
            <v>1982</v>
          </cell>
          <cell r="F227" t="str">
            <v>M</v>
          </cell>
          <cell r="I227">
            <v>11</v>
          </cell>
          <cell r="J227" t="str">
            <v>M1</v>
          </cell>
        </row>
        <row r="228">
          <cell r="A228">
            <v>225</v>
          </cell>
          <cell r="B228" t="str">
            <v>Luka</v>
          </cell>
          <cell r="C228" t="str">
            <v>Lahajnar</v>
          </cell>
          <cell r="D228" t="str">
            <v>Brezovica pri Lj.</v>
          </cell>
          <cell r="E228">
            <v>1979</v>
          </cell>
          <cell r="F228" t="str">
            <v>M</v>
          </cell>
          <cell r="I228">
            <v>11</v>
          </cell>
          <cell r="J228" t="str">
            <v>M1</v>
          </cell>
        </row>
        <row r="229">
          <cell r="A229">
            <v>226</v>
          </cell>
          <cell r="B229" t="str">
            <v>Miha</v>
          </cell>
          <cell r="C229" t="str">
            <v>Vuk</v>
          </cell>
          <cell r="D229" t="str">
            <v>Čao</v>
          </cell>
          <cell r="E229">
            <v>1977</v>
          </cell>
          <cell r="F229" t="str">
            <v>M</v>
          </cell>
          <cell r="I229">
            <v>11</v>
          </cell>
          <cell r="J229" t="str">
            <v>M1</v>
          </cell>
        </row>
        <row r="230">
          <cell r="A230">
            <v>227</v>
          </cell>
          <cell r="I230">
            <v>11</v>
          </cell>
          <cell r="J230" t="str">
            <v/>
          </cell>
        </row>
        <row r="231">
          <cell r="A231">
            <v>228</v>
          </cell>
          <cell r="I231">
            <v>11</v>
          </cell>
          <cell r="J231" t="str">
            <v/>
          </cell>
        </row>
        <row r="232">
          <cell r="A232">
            <v>229</v>
          </cell>
          <cell r="I232">
            <v>11</v>
          </cell>
          <cell r="J232" t="str">
            <v/>
          </cell>
        </row>
        <row r="233">
          <cell r="A233">
            <v>230</v>
          </cell>
          <cell r="I233">
            <v>11</v>
          </cell>
          <cell r="J233" t="str">
            <v/>
          </cell>
        </row>
        <row r="234">
          <cell r="A234">
            <v>231</v>
          </cell>
          <cell r="I234">
            <v>11</v>
          </cell>
          <cell r="J234" t="str">
            <v/>
          </cell>
        </row>
        <row r="235">
          <cell r="A235">
            <v>232</v>
          </cell>
          <cell r="I235">
            <v>11</v>
          </cell>
          <cell r="J235" t="str">
            <v/>
          </cell>
        </row>
        <row r="236">
          <cell r="A236">
            <v>233</v>
          </cell>
          <cell r="I236">
            <v>11</v>
          </cell>
          <cell r="J236" t="str">
            <v/>
          </cell>
        </row>
        <row r="237">
          <cell r="A237">
            <v>234</v>
          </cell>
          <cell r="I237">
            <v>11</v>
          </cell>
          <cell r="J237" t="str">
            <v/>
          </cell>
        </row>
        <row r="238">
          <cell r="A238">
            <v>235</v>
          </cell>
          <cell r="I238">
            <v>11</v>
          </cell>
          <cell r="J238" t="str">
            <v/>
          </cell>
        </row>
        <row r="239">
          <cell r="A239">
            <v>236</v>
          </cell>
          <cell r="I239">
            <v>11</v>
          </cell>
          <cell r="J239" t="str">
            <v/>
          </cell>
        </row>
        <row r="240">
          <cell r="A240">
            <v>237</v>
          </cell>
          <cell r="I240">
            <v>11</v>
          </cell>
          <cell r="J240" t="str">
            <v/>
          </cell>
        </row>
        <row r="241">
          <cell r="A241">
            <v>238</v>
          </cell>
          <cell r="I241">
            <v>11</v>
          </cell>
          <cell r="J241" t="str">
            <v/>
          </cell>
        </row>
        <row r="242">
          <cell r="A242">
            <v>239</v>
          </cell>
          <cell r="I242">
            <v>11</v>
          </cell>
          <cell r="J242" t="str">
            <v/>
          </cell>
        </row>
        <row r="243">
          <cell r="A243">
            <v>240</v>
          </cell>
          <cell r="I243">
            <v>11</v>
          </cell>
          <cell r="J243" t="str">
            <v/>
          </cell>
        </row>
        <row r="244">
          <cell r="A244">
            <v>241</v>
          </cell>
          <cell r="I244">
            <v>11</v>
          </cell>
          <cell r="J244" t="str">
            <v/>
          </cell>
        </row>
        <row r="245">
          <cell r="A245">
            <v>242</v>
          </cell>
          <cell r="I245">
            <v>11</v>
          </cell>
          <cell r="J245" t="str">
            <v/>
          </cell>
        </row>
        <row r="246">
          <cell r="A246">
            <v>243</v>
          </cell>
          <cell r="I246">
            <v>11</v>
          </cell>
          <cell r="J246" t="str">
            <v/>
          </cell>
        </row>
        <row r="247">
          <cell r="A247">
            <v>244</v>
          </cell>
          <cell r="I247">
            <v>11</v>
          </cell>
          <cell r="J247" t="str">
            <v/>
          </cell>
        </row>
        <row r="248">
          <cell r="A248">
            <v>245</v>
          </cell>
          <cell r="I248">
            <v>11</v>
          </cell>
          <cell r="J248" t="str">
            <v/>
          </cell>
        </row>
        <row r="249">
          <cell r="A249">
            <v>246</v>
          </cell>
          <cell r="I249">
            <v>11</v>
          </cell>
          <cell r="J249" t="str">
            <v/>
          </cell>
        </row>
        <row r="250">
          <cell r="A250">
            <v>247</v>
          </cell>
          <cell r="I250">
            <v>11</v>
          </cell>
          <cell r="J250" t="str">
            <v/>
          </cell>
        </row>
        <row r="251">
          <cell r="A251">
            <v>248</v>
          </cell>
          <cell r="I251">
            <v>11</v>
          </cell>
          <cell r="J251" t="str">
            <v/>
          </cell>
        </row>
        <row r="252">
          <cell r="A252">
            <v>249</v>
          </cell>
          <cell r="I252">
            <v>11</v>
          </cell>
          <cell r="J252" t="str">
            <v/>
          </cell>
        </row>
        <row r="253">
          <cell r="A253">
            <v>250</v>
          </cell>
          <cell r="B253" t="str">
            <v>Jože</v>
          </cell>
          <cell r="C253" t="str">
            <v>Auersperger</v>
          </cell>
          <cell r="D253" t="str">
            <v>Novo mesto</v>
          </cell>
          <cell r="E253">
            <v>1947</v>
          </cell>
          <cell r="F253" t="str">
            <v>M</v>
          </cell>
          <cell r="I253">
            <v>11</v>
          </cell>
          <cell r="J253" t="str">
            <v>M1</v>
          </cell>
        </row>
        <row r="254">
          <cell r="A254">
            <v>251</v>
          </cell>
          <cell r="I254">
            <v>11</v>
          </cell>
          <cell r="J254" t="str">
            <v/>
          </cell>
        </row>
        <row r="255">
          <cell r="A255">
            <v>252</v>
          </cell>
          <cell r="I255">
            <v>11</v>
          </cell>
          <cell r="J255" t="str">
            <v/>
          </cell>
        </row>
        <row r="256">
          <cell r="A256">
            <v>253</v>
          </cell>
          <cell r="I256">
            <v>11</v>
          </cell>
          <cell r="J256" t="str">
            <v/>
          </cell>
        </row>
        <row r="257">
          <cell r="A257">
            <v>254</v>
          </cell>
          <cell r="I257">
            <v>11</v>
          </cell>
          <cell r="J257" t="str">
            <v/>
          </cell>
        </row>
        <row r="258">
          <cell r="A258">
            <v>255</v>
          </cell>
          <cell r="I258">
            <v>11</v>
          </cell>
          <cell r="J258" t="str">
            <v/>
          </cell>
        </row>
        <row r="259">
          <cell r="A259">
            <v>256</v>
          </cell>
          <cell r="I259">
            <v>11</v>
          </cell>
          <cell r="J259" t="str">
            <v/>
          </cell>
        </row>
        <row r="260">
          <cell r="A260">
            <v>257</v>
          </cell>
          <cell r="I260">
            <v>11</v>
          </cell>
          <cell r="J260" t="str">
            <v/>
          </cell>
        </row>
        <row r="261">
          <cell r="A261">
            <v>258</v>
          </cell>
          <cell r="I261">
            <v>11</v>
          </cell>
          <cell r="J261" t="str">
            <v/>
          </cell>
        </row>
        <row r="262">
          <cell r="A262">
            <v>259</v>
          </cell>
          <cell r="I262">
            <v>11</v>
          </cell>
          <cell r="J262" t="str">
            <v/>
          </cell>
        </row>
        <row r="263">
          <cell r="A263">
            <v>260</v>
          </cell>
          <cell r="I263">
            <v>11</v>
          </cell>
          <cell r="J263" t="str">
            <v/>
          </cell>
        </row>
        <row r="264">
          <cell r="A264">
            <v>261</v>
          </cell>
          <cell r="I264">
            <v>11</v>
          </cell>
          <cell r="J264" t="str">
            <v/>
          </cell>
        </row>
        <row r="265">
          <cell r="A265">
            <v>262</v>
          </cell>
          <cell r="I265">
            <v>11</v>
          </cell>
          <cell r="J265" t="str">
            <v/>
          </cell>
        </row>
        <row r="266">
          <cell r="A266">
            <v>263</v>
          </cell>
          <cell r="I266">
            <v>11</v>
          </cell>
          <cell r="J266" t="str">
            <v/>
          </cell>
        </row>
        <row r="267">
          <cell r="A267">
            <v>264</v>
          </cell>
          <cell r="I267">
            <v>11</v>
          </cell>
          <cell r="J267" t="str">
            <v/>
          </cell>
        </row>
        <row r="268">
          <cell r="A268">
            <v>265</v>
          </cell>
          <cell r="I268">
            <v>11</v>
          </cell>
          <cell r="J268" t="str">
            <v/>
          </cell>
        </row>
        <row r="269">
          <cell r="A269">
            <v>266</v>
          </cell>
          <cell r="I269">
            <v>11</v>
          </cell>
          <cell r="J269" t="str">
            <v/>
          </cell>
        </row>
        <row r="270">
          <cell r="A270">
            <v>267</v>
          </cell>
          <cell r="I270">
            <v>11</v>
          </cell>
          <cell r="J270" t="str">
            <v/>
          </cell>
        </row>
        <row r="271">
          <cell r="A271">
            <v>268</v>
          </cell>
          <cell r="I271">
            <v>11</v>
          </cell>
          <cell r="J271" t="str">
            <v/>
          </cell>
        </row>
        <row r="272">
          <cell r="A272">
            <v>269</v>
          </cell>
          <cell r="I272">
            <v>11</v>
          </cell>
          <cell r="J272" t="str">
            <v/>
          </cell>
        </row>
        <row r="273">
          <cell r="A273">
            <v>270</v>
          </cell>
          <cell r="I273">
            <v>11</v>
          </cell>
          <cell r="J273" t="str">
            <v/>
          </cell>
        </row>
        <row r="274">
          <cell r="A274">
            <v>271</v>
          </cell>
          <cell r="I274">
            <v>11</v>
          </cell>
          <cell r="J274" t="str">
            <v/>
          </cell>
        </row>
        <row r="275">
          <cell r="A275">
            <v>272</v>
          </cell>
          <cell r="I275">
            <v>11</v>
          </cell>
          <cell r="J275" t="str">
            <v/>
          </cell>
        </row>
        <row r="276">
          <cell r="A276">
            <v>273</v>
          </cell>
          <cell r="I276">
            <v>11</v>
          </cell>
          <cell r="J276" t="str">
            <v/>
          </cell>
        </row>
        <row r="277">
          <cell r="A277">
            <v>274</v>
          </cell>
          <cell r="I277">
            <v>11</v>
          </cell>
          <cell r="J277" t="str">
            <v/>
          </cell>
        </row>
        <row r="278">
          <cell r="A278">
            <v>275</v>
          </cell>
          <cell r="I278">
            <v>11</v>
          </cell>
          <cell r="J278" t="str">
            <v/>
          </cell>
        </row>
        <row r="279">
          <cell r="A279">
            <v>276</v>
          </cell>
          <cell r="I279">
            <v>11</v>
          </cell>
          <cell r="J279" t="str">
            <v/>
          </cell>
        </row>
        <row r="280">
          <cell r="A280">
            <v>277</v>
          </cell>
          <cell r="I280">
            <v>11</v>
          </cell>
          <cell r="J280" t="str">
            <v/>
          </cell>
        </row>
        <row r="281">
          <cell r="A281">
            <v>278</v>
          </cell>
          <cell r="I281">
            <v>11</v>
          </cell>
          <cell r="J281" t="str">
            <v/>
          </cell>
        </row>
        <row r="282">
          <cell r="A282">
            <v>279</v>
          </cell>
          <cell r="I282">
            <v>11</v>
          </cell>
          <cell r="J282" t="str">
            <v/>
          </cell>
        </row>
        <row r="283">
          <cell r="A283">
            <v>280</v>
          </cell>
          <cell r="I283">
            <v>11</v>
          </cell>
          <cell r="J283" t="str">
            <v/>
          </cell>
        </row>
        <row r="284">
          <cell r="A284">
            <v>281</v>
          </cell>
          <cell r="I284">
            <v>11</v>
          </cell>
          <cell r="J284" t="str">
            <v/>
          </cell>
        </row>
        <row r="285">
          <cell r="A285">
            <v>282</v>
          </cell>
          <cell r="I285">
            <v>11</v>
          </cell>
          <cell r="J285" t="str">
            <v/>
          </cell>
        </row>
        <row r="286">
          <cell r="A286">
            <v>283</v>
          </cell>
          <cell r="I286">
            <v>11</v>
          </cell>
          <cell r="J286" t="str">
            <v/>
          </cell>
        </row>
        <row r="287">
          <cell r="A287">
            <v>284</v>
          </cell>
          <cell r="I287">
            <v>11</v>
          </cell>
          <cell r="J287" t="str">
            <v/>
          </cell>
        </row>
        <row r="288">
          <cell r="A288">
            <v>285</v>
          </cell>
          <cell r="I288">
            <v>11</v>
          </cell>
          <cell r="J288" t="str">
            <v/>
          </cell>
        </row>
        <row r="289">
          <cell r="A289">
            <v>286</v>
          </cell>
          <cell r="I289">
            <v>11</v>
          </cell>
          <cell r="J289" t="str">
            <v/>
          </cell>
        </row>
        <row r="290">
          <cell r="A290">
            <v>287</v>
          </cell>
          <cell r="I290">
            <v>11</v>
          </cell>
          <cell r="J290" t="str">
            <v/>
          </cell>
        </row>
        <row r="291">
          <cell r="A291">
            <v>288</v>
          </cell>
          <cell r="I291">
            <v>11</v>
          </cell>
          <cell r="J291" t="str">
            <v/>
          </cell>
        </row>
        <row r="292">
          <cell r="A292">
            <v>289</v>
          </cell>
          <cell r="I292">
            <v>11</v>
          </cell>
          <cell r="J292" t="str">
            <v/>
          </cell>
        </row>
        <row r="293">
          <cell r="A293">
            <v>290</v>
          </cell>
          <cell r="I293">
            <v>11</v>
          </cell>
          <cell r="J293" t="str">
            <v/>
          </cell>
        </row>
        <row r="294">
          <cell r="A294">
            <v>291</v>
          </cell>
          <cell r="I294">
            <v>11</v>
          </cell>
          <cell r="J294" t="str">
            <v/>
          </cell>
        </row>
        <row r="295">
          <cell r="A295">
            <v>292</v>
          </cell>
          <cell r="I295">
            <v>11</v>
          </cell>
          <cell r="J295" t="str">
            <v/>
          </cell>
        </row>
        <row r="296">
          <cell r="A296">
            <v>293</v>
          </cell>
          <cell r="I296">
            <v>11</v>
          </cell>
          <cell r="J296" t="str">
            <v/>
          </cell>
        </row>
        <row r="297">
          <cell r="A297">
            <v>294</v>
          </cell>
          <cell r="I297">
            <v>11</v>
          </cell>
          <cell r="J297" t="str">
            <v/>
          </cell>
        </row>
        <row r="298">
          <cell r="A298">
            <v>295</v>
          </cell>
          <cell r="I298">
            <v>11</v>
          </cell>
          <cell r="J298" t="str">
            <v/>
          </cell>
        </row>
        <row r="299">
          <cell r="A299">
            <v>296</v>
          </cell>
          <cell r="I299">
            <v>11</v>
          </cell>
          <cell r="J299" t="str">
            <v/>
          </cell>
        </row>
        <row r="300">
          <cell r="A300">
            <v>297</v>
          </cell>
          <cell r="I300">
            <v>11</v>
          </cell>
          <cell r="J300" t="str">
            <v/>
          </cell>
        </row>
        <row r="301">
          <cell r="A301">
            <v>298</v>
          </cell>
          <cell r="I301">
            <v>11</v>
          </cell>
          <cell r="J301" t="str">
            <v/>
          </cell>
        </row>
        <row r="302">
          <cell r="A302">
            <v>299</v>
          </cell>
          <cell r="I302">
            <v>11</v>
          </cell>
          <cell r="J302" t="str">
            <v/>
          </cell>
        </row>
        <row r="303">
          <cell r="A303">
            <v>300</v>
          </cell>
          <cell r="I303">
            <v>11</v>
          </cell>
          <cell r="J303" t="str">
            <v/>
          </cell>
        </row>
      </sheetData>
      <sheetData sheetId="1">
        <row r="2">
          <cell r="B2">
            <v>34259.98046875</v>
          </cell>
          <cell r="C2">
            <v>34559.55078125</v>
          </cell>
          <cell r="D2">
            <v>34860.81640625</v>
          </cell>
        </row>
        <row r="4">
          <cell r="B4">
            <v>0.86036076388700167</v>
          </cell>
        </row>
        <row r="5">
          <cell r="C5">
            <v>299.5703125</v>
          </cell>
          <cell r="D5">
            <v>600.8359375</v>
          </cell>
        </row>
      </sheetData>
      <sheetData sheetId="2">
        <row r="11">
          <cell r="P11">
            <v>66</v>
          </cell>
          <cell r="Q11">
            <v>63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9.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  <sheetName val="List1"/>
    </sheetNames>
    <sheetDataSet>
      <sheetData sheetId="0">
        <row r="4">
          <cell r="A4">
            <v>1</v>
          </cell>
          <cell r="B4" t="str">
            <v>Žan</v>
          </cell>
          <cell r="C4" t="str">
            <v>Bokalič</v>
          </cell>
          <cell r="D4" t="str">
            <v>ŠD Partizan Dolsko</v>
          </cell>
          <cell r="E4">
            <v>2011</v>
          </cell>
          <cell r="F4" t="str">
            <v>M</v>
          </cell>
          <cell r="G4" t="str">
            <v>Borovnica</v>
          </cell>
          <cell r="I4">
            <v>2.5</v>
          </cell>
          <cell r="J4" t="str">
            <v>M3</v>
          </cell>
        </row>
        <row r="5">
          <cell r="A5">
            <v>2</v>
          </cell>
          <cell r="B5" t="str">
            <v>Benjamin</v>
          </cell>
          <cell r="C5" t="str">
            <v>Bandalo</v>
          </cell>
          <cell r="D5" t="str">
            <v>Yoga.si</v>
          </cell>
          <cell r="E5">
            <v>2011</v>
          </cell>
          <cell r="F5" t="str">
            <v>M</v>
          </cell>
          <cell r="G5" t="str">
            <v>Velenje</v>
          </cell>
          <cell r="I5">
            <v>2.5</v>
          </cell>
          <cell r="J5" t="str">
            <v>M3</v>
          </cell>
        </row>
        <row r="6">
          <cell r="A6">
            <v>3</v>
          </cell>
          <cell r="B6" t="str">
            <v>Neja</v>
          </cell>
          <cell r="C6" t="str">
            <v>A. Bandalo</v>
          </cell>
          <cell r="D6" t="str">
            <v>ŠD Partizan Dolsko</v>
          </cell>
          <cell r="E6">
            <v>2011</v>
          </cell>
          <cell r="F6" t="str">
            <v>Ž</v>
          </cell>
          <cell r="G6" t="str">
            <v>Dol pri Ljubljani</v>
          </cell>
          <cell r="I6">
            <v>2.5</v>
          </cell>
          <cell r="J6" t="str">
            <v>Ž3</v>
          </cell>
        </row>
        <row r="7">
          <cell r="A7">
            <v>4</v>
          </cell>
          <cell r="B7" t="str">
            <v>Nace</v>
          </cell>
          <cell r="C7" t="str">
            <v>A. Bandalo</v>
          </cell>
          <cell r="D7" t="str">
            <v>ŠD Partizan Dolsko</v>
          </cell>
          <cell r="E7">
            <v>2014</v>
          </cell>
          <cell r="F7" t="str">
            <v>M</v>
          </cell>
          <cell r="G7" t="str">
            <v>Dol pri Ljubljani</v>
          </cell>
          <cell r="I7">
            <v>2.5</v>
          </cell>
          <cell r="J7" t="str">
            <v>M3</v>
          </cell>
        </row>
        <row r="8">
          <cell r="A8">
            <v>5</v>
          </cell>
          <cell r="B8" t="str">
            <v>Gal</v>
          </cell>
          <cell r="C8" t="str">
            <v>Novak</v>
          </cell>
          <cell r="D8" t="str">
            <v>TSK JUB Dol</v>
          </cell>
          <cell r="E8">
            <v>2009</v>
          </cell>
          <cell r="F8" t="str">
            <v>M</v>
          </cell>
          <cell r="G8" t="str">
            <v>Krtina</v>
          </cell>
          <cell r="I8">
            <v>2.5</v>
          </cell>
          <cell r="J8" t="str">
            <v>M3</v>
          </cell>
        </row>
        <row r="9">
          <cell r="A9">
            <v>6</v>
          </cell>
          <cell r="B9" t="str">
            <v>Matic</v>
          </cell>
          <cell r="C9" t="str">
            <v>Hudoklin</v>
          </cell>
          <cell r="D9" t="str">
            <v>TSK JUB Dol</v>
          </cell>
          <cell r="E9">
            <v>2010</v>
          </cell>
          <cell r="F9" t="str">
            <v>M</v>
          </cell>
          <cell r="G9" t="str">
            <v>Dol pri Ljubljani</v>
          </cell>
          <cell r="I9">
            <v>2.5</v>
          </cell>
          <cell r="J9" t="str">
            <v>M3</v>
          </cell>
        </row>
        <row r="10">
          <cell r="A10">
            <v>7</v>
          </cell>
          <cell r="B10" t="str">
            <v>Val</v>
          </cell>
          <cell r="C10" t="str">
            <v>Drobež Hvala</v>
          </cell>
          <cell r="D10" t="str">
            <v>TSK JUB Dol</v>
          </cell>
          <cell r="E10">
            <v>2010</v>
          </cell>
          <cell r="F10" t="str">
            <v>M</v>
          </cell>
          <cell r="G10" t="str">
            <v>Dol pri Ljubljani</v>
          </cell>
          <cell r="I10">
            <v>2.5</v>
          </cell>
          <cell r="J10" t="str">
            <v>M3</v>
          </cell>
        </row>
        <row r="11">
          <cell r="A11">
            <v>8</v>
          </cell>
          <cell r="B11" t="str">
            <v>Drejc</v>
          </cell>
          <cell r="C11" t="str">
            <v>Šporn</v>
          </cell>
          <cell r="D11" t="str">
            <v>TSK JUB Dol</v>
          </cell>
          <cell r="E11">
            <v>2010</v>
          </cell>
          <cell r="F11" t="str">
            <v>M</v>
          </cell>
          <cell r="G11" t="str">
            <v>Dol pri Ljubljani</v>
          </cell>
          <cell r="I11">
            <v>2.5</v>
          </cell>
          <cell r="J11" t="str">
            <v>M3</v>
          </cell>
        </row>
        <row r="12">
          <cell r="A12">
            <v>9</v>
          </cell>
          <cell r="B12" t="str">
            <v>Lovro</v>
          </cell>
          <cell r="C12" t="str">
            <v>Jenko</v>
          </cell>
          <cell r="D12" t="str">
            <v>TSK JUB Dol</v>
          </cell>
          <cell r="E12">
            <v>2010</v>
          </cell>
          <cell r="F12" t="str">
            <v>M</v>
          </cell>
          <cell r="G12" t="str">
            <v>Komenda</v>
          </cell>
          <cell r="I12">
            <v>2.5</v>
          </cell>
          <cell r="J12" t="str">
            <v>M3</v>
          </cell>
        </row>
        <row r="13">
          <cell r="A13">
            <v>10</v>
          </cell>
          <cell r="B13" t="str">
            <v>Urban</v>
          </cell>
          <cell r="C13" t="str">
            <v>Knez</v>
          </cell>
          <cell r="D13" t="str">
            <v>TSK JUB Dol</v>
          </cell>
          <cell r="E13">
            <v>2009</v>
          </cell>
          <cell r="F13" t="str">
            <v>M</v>
          </cell>
          <cell r="G13" t="str">
            <v>Dolsko</v>
          </cell>
          <cell r="I13">
            <v>2.5</v>
          </cell>
          <cell r="J13" t="str">
            <v>M3</v>
          </cell>
        </row>
        <row r="14">
          <cell r="A14">
            <v>11</v>
          </cell>
          <cell r="B14" t="str">
            <v>Igor</v>
          </cell>
          <cell r="C14" t="str">
            <v>Ferfolja Mavrič</v>
          </cell>
          <cell r="D14" t="str">
            <v>TSK JUB Dol</v>
          </cell>
          <cell r="E14">
            <v>2007</v>
          </cell>
          <cell r="F14" t="str">
            <v>M</v>
          </cell>
          <cell r="G14" t="str">
            <v>Dol</v>
          </cell>
          <cell r="I14">
            <v>2.5</v>
          </cell>
          <cell r="J14" t="str">
            <v>M3</v>
          </cell>
        </row>
        <row r="15">
          <cell r="A15">
            <v>12</v>
          </cell>
          <cell r="B15" t="str">
            <v>Julija</v>
          </cell>
          <cell r="C15" t="str">
            <v>Žibert</v>
          </cell>
          <cell r="D15" t="str">
            <v>TSK JUB Dol</v>
          </cell>
          <cell r="E15">
            <v>2011</v>
          </cell>
          <cell r="F15" t="str">
            <v>Ž</v>
          </cell>
          <cell r="G15" t="str">
            <v>Vinje</v>
          </cell>
          <cell r="I15">
            <v>2.5</v>
          </cell>
          <cell r="J15" t="str">
            <v>Ž3</v>
          </cell>
        </row>
        <row r="16">
          <cell r="A16">
            <v>13</v>
          </cell>
          <cell r="B16" t="str">
            <v>Izak</v>
          </cell>
          <cell r="C16" t="str">
            <v>Ojstršek</v>
          </cell>
          <cell r="D16" t="str">
            <v>TSK JUB Dol</v>
          </cell>
          <cell r="E16">
            <v>2009</v>
          </cell>
          <cell r="F16" t="str">
            <v>M</v>
          </cell>
          <cell r="G16" t="str">
            <v>Senožeti</v>
          </cell>
          <cell r="I16">
            <v>2.5</v>
          </cell>
          <cell r="J16" t="str">
            <v>M3</v>
          </cell>
        </row>
        <row r="17">
          <cell r="A17">
            <v>14</v>
          </cell>
          <cell r="B17" t="str">
            <v>Maks</v>
          </cell>
          <cell r="C17" t="str">
            <v>Jerman</v>
          </cell>
          <cell r="D17" t="str">
            <v>TSK JUB Dol</v>
          </cell>
          <cell r="E17">
            <v>2009</v>
          </cell>
          <cell r="F17" t="str">
            <v>M</v>
          </cell>
          <cell r="G17" t="str">
            <v>Kamnica</v>
          </cell>
          <cell r="I17">
            <v>2.5</v>
          </cell>
          <cell r="J17" t="str">
            <v>M3</v>
          </cell>
        </row>
        <row r="18">
          <cell r="A18">
            <v>15</v>
          </cell>
          <cell r="B18" t="str">
            <v xml:space="preserve">Jaša </v>
          </cell>
          <cell r="C18" t="str">
            <v>Judež</v>
          </cell>
          <cell r="D18" t="str">
            <v>TSK JUB Dol</v>
          </cell>
          <cell r="E18">
            <v>2010</v>
          </cell>
          <cell r="F18" t="str">
            <v>M</v>
          </cell>
          <cell r="G18" t="str">
            <v>Petelinje</v>
          </cell>
          <cell r="I18">
            <v>2.5</v>
          </cell>
          <cell r="J18" t="str">
            <v>M3</v>
          </cell>
        </row>
        <row r="19">
          <cell r="A19">
            <v>16</v>
          </cell>
          <cell r="I19">
            <v>2.5</v>
          </cell>
          <cell r="J19" t="str">
            <v/>
          </cell>
        </row>
        <row r="20">
          <cell r="A20">
            <v>17</v>
          </cell>
          <cell r="I20">
            <v>2.5</v>
          </cell>
          <cell r="J20" t="str">
            <v/>
          </cell>
        </row>
        <row r="21">
          <cell r="A21">
            <v>18</v>
          </cell>
          <cell r="I21">
            <v>2.5</v>
          </cell>
          <cell r="J21" t="str">
            <v/>
          </cell>
        </row>
        <row r="22">
          <cell r="A22">
            <v>19</v>
          </cell>
          <cell r="I22">
            <v>2.5</v>
          </cell>
          <cell r="J22" t="str">
            <v/>
          </cell>
        </row>
        <row r="23">
          <cell r="A23">
            <v>20</v>
          </cell>
          <cell r="I23">
            <v>2.5</v>
          </cell>
          <cell r="J23" t="str">
            <v/>
          </cell>
        </row>
        <row r="24">
          <cell r="A24">
            <v>21</v>
          </cell>
          <cell r="I24">
            <v>2.5</v>
          </cell>
          <cell r="J24" t="str">
            <v/>
          </cell>
        </row>
        <row r="25">
          <cell r="A25">
            <v>22</v>
          </cell>
          <cell r="I25">
            <v>2.5</v>
          </cell>
          <cell r="J25" t="str">
            <v/>
          </cell>
        </row>
        <row r="26">
          <cell r="A26">
            <v>23</v>
          </cell>
          <cell r="I26">
            <v>2.5</v>
          </cell>
          <cell r="J26" t="str">
            <v/>
          </cell>
        </row>
        <row r="27">
          <cell r="A27">
            <v>24</v>
          </cell>
          <cell r="I27">
            <v>2.5</v>
          </cell>
          <cell r="J27" t="str">
            <v/>
          </cell>
        </row>
        <row r="28">
          <cell r="A28">
            <v>25</v>
          </cell>
          <cell r="I28">
            <v>2.5</v>
          </cell>
          <cell r="J28" t="str">
            <v/>
          </cell>
        </row>
        <row r="29">
          <cell r="A29">
            <v>26</v>
          </cell>
          <cell r="I29">
            <v>2.5</v>
          </cell>
          <cell r="J29" t="str">
            <v/>
          </cell>
        </row>
        <row r="30">
          <cell r="A30">
            <v>27</v>
          </cell>
          <cell r="I30">
            <v>2.5</v>
          </cell>
          <cell r="J30" t="str">
            <v/>
          </cell>
        </row>
        <row r="31">
          <cell r="A31">
            <v>28</v>
          </cell>
          <cell r="I31">
            <v>2.5</v>
          </cell>
          <cell r="J31" t="str">
            <v/>
          </cell>
        </row>
        <row r="32">
          <cell r="A32">
            <v>29</v>
          </cell>
          <cell r="I32">
            <v>2.5</v>
          </cell>
          <cell r="J32" t="str">
            <v/>
          </cell>
        </row>
        <row r="33">
          <cell r="A33">
            <v>30</v>
          </cell>
          <cell r="I33">
            <v>2.5</v>
          </cell>
          <cell r="J33" t="str">
            <v/>
          </cell>
        </row>
        <row r="34">
          <cell r="A34">
            <v>31</v>
          </cell>
          <cell r="I34">
            <v>2.5</v>
          </cell>
          <cell r="J34" t="str">
            <v/>
          </cell>
        </row>
        <row r="35">
          <cell r="A35">
            <v>32</v>
          </cell>
          <cell r="I35">
            <v>2.5</v>
          </cell>
          <cell r="J35" t="str">
            <v/>
          </cell>
        </row>
        <row r="36">
          <cell r="A36">
            <v>33</v>
          </cell>
          <cell r="I36">
            <v>2.5</v>
          </cell>
          <cell r="J36" t="str">
            <v/>
          </cell>
        </row>
        <row r="37">
          <cell r="A37">
            <v>34</v>
          </cell>
          <cell r="I37">
            <v>2.5</v>
          </cell>
          <cell r="J37" t="str">
            <v/>
          </cell>
        </row>
        <row r="38">
          <cell r="A38">
            <v>35</v>
          </cell>
          <cell r="I38">
            <v>2.5</v>
          </cell>
          <cell r="J38" t="str">
            <v/>
          </cell>
        </row>
        <row r="39">
          <cell r="A39">
            <v>36</v>
          </cell>
          <cell r="I39">
            <v>2.5</v>
          </cell>
          <cell r="J39" t="str">
            <v/>
          </cell>
        </row>
        <row r="40">
          <cell r="A40">
            <v>37</v>
          </cell>
          <cell r="I40">
            <v>2.5</v>
          </cell>
          <cell r="J40" t="str">
            <v/>
          </cell>
        </row>
        <row r="41">
          <cell r="A41">
            <v>38</v>
          </cell>
          <cell r="I41">
            <v>2.5</v>
          </cell>
          <cell r="J41" t="str">
            <v/>
          </cell>
        </row>
        <row r="42">
          <cell r="A42">
            <v>39</v>
          </cell>
          <cell r="I42">
            <v>2.5</v>
          </cell>
          <cell r="J42" t="str">
            <v/>
          </cell>
        </row>
        <row r="43">
          <cell r="A43">
            <v>40</v>
          </cell>
          <cell r="I43">
            <v>2.5</v>
          </cell>
          <cell r="J43" t="str">
            <v/>
          </cell>
        </row>
        <row r="44">
          <cell r="A44">
            <v>41</v>
          </cell>
          <cell r="I44">
            <v>2.5</v>
          </cell>
          <cell r="J44" t="str">
            <v/>
          </cell>
        </row>
        <row r="45">
          <cell r="A45">
            <v>42</v>
          </cell>
          <cell r="I45">
            <v>2.5</v>
          </cell>
          <cell r="J45" t="str">
            <v/>
          </cell>
        </row>
        <row r="46">
          <cell r="A46">
            <v>43</v>
          </cell>
          <cell r="I46">
            <v>2.5</v>
          </cell>
          <cell r="J46" t="str">
            <v/>
          </cell>
        </row>
        <row r="47">
          <cell r="A47">
            <v>44</v>
          </cell>
          <cell r="I47">
            <v>2.5</v>
          </cell>
          <cell r="J47" t="str">
            <v/>
          </cell>
        </row>
        <row r="48">
          <cell r="A48">
            <v>45</v>
          </cell>
          <cell r="I48">
            <v>2.5</v>
          </cell>
          <cell r="J48" t="str">
            <v/>
          </cell>
        </row>
        <row r="49">
          <cell r="A49">
            <v>46</v>
          </cell>
          <cell r="I49">
            <v>2.5</v>
          </cell>
          <cell r="J49" t="str">
            <v/>
          </cell>
        </row>
        <row r="50">
          <cell r="A50">
            <v>47</v>
          </cell>
          <cell r="I50">
            <v>2.5</v>
          </cell>
          <cell r="J50" t="str">
            <v/>
          </cell>
        </row>
        <row r="51">
          <cell r="A51">
            <v>48</v>
          </cell>
          <cell r="I51">
            <v>2.5</v>
          </cell>
          <cell r="J51" t="str">
            <v/>
          </cell>
        </row>
        <row r="52">
          <cell r="A52">
            <v>49</v>
          </cell>
          <cell r="I52">
            <v>2.5</v>
          </cell>
          <cell r="J52" t="str">
            <v/>
          </cell>
        </row>
        <row r="53">
          <cell r="A53">
            <v>50</v>
          </cell>
          <cell r="I53">
            <v>2.5</v>
          </cell>
          <cell r="J53" t="str">
            <v/>
          </cell>
        </row>
        <row r="54">
          <cell r="A54">
            <v>51</v>
          </cell>
          <cell r="I54">
            <v>2.5</v>
          </cell>
          <cell r="J54" t="str">
            <v/>
          </cell>
        </row>
        <row r="55">
          <cell r="A55">
            <v>52</v>
          </cell>
          <cell r="I55">
            <v>2.5</v>
          </cell>
          <cell r="J55" t="str">
            <v/>
          </cell>
        </row>
        <row r="56">
          <cell r="A56">
            <v>53</v>
          </cell>
          <cell r="I56">
            <v>2.5</v>
          </cell>
          <cell r="J56" t="str">
            <v/>
          </cell>
        </row>
        <row r="57">
          <cell r="A57">
            <v>54</v>
          </cell>
          <cell r="I57">
            <v>2.5</v>
          </cell>
          <cell r="J57" t="str">
            <v/>
          </cell>
        </row>
        <row r="58">
          <cell r="A58">
            <v>55</v>
          </cell>
          <cell r="I58">
            <v>2.5</v>
          </cell>
          <cell r="J58" t="str">
            <v/>
          </cell>
        </row>
        <row r="59">
          <cell r="A59">
            <v>56</v>
          </cell>
          <cell r="I59">
            <v>2.5</v>
          </cell>
          <cell r="J59" t="str">
            <v/>
          </cell>
        </row>
        <row r="60">
          <cell r="A60">
            <v>57</v>
          </cell>
          <cell r="I60">
            <v>2.5</v>
          </cell>
          <cell r="J60" t="str">
            <v/>
          </cell>
        </row>
        <row r="61">
          <cell r="A61">
            <v>58</v>
          </cell>
          <cell r="I61">
            <v>2.5</v>
          </cell>
          <cell r="J61" t="str">
            <v/>
          </cell>
        </row>
        <row r="62">
          <cell r="A62">
            <v>59</v>
          </cell>
          <cell r="I62">
            <v>2.5</v>
          </cell>
          <cell r="J62" t="str">
            <v/>
          </cell>
        </row>
        <row r="63">
          <cell r="A63">
            <v>60</v>
          </cell>
          <cell r="I63">
            <v>2.5</v>
          </cell>
          <cell r="J63" t="str">
            <v/>
          </cell>
        </row>
        <row r="64">
          <cell r="A64">
            <v>61</v>
          </cell>
          <cell r="I64">
            <v>2.5</v>
          </cell>
          <cell r="J64" t="str">
            <v/>
          </cell>
        </row>
        <row r="65">
          <cell r="A65">
            <v>62</v>
          </cell>
          <cell r="I65">
            <v>2.5</v>
          </cell>
          <cell r="J65" t="str">
            <v/>
          </cell>
        </row>
        <row r="66">
          <cell r="A66">
            <v>63</v>
          </cell>
          <cell r="I66">
            <v>2.5</v>
          </cell>
          <cell r="J66" t="str">
            <v/>
          </cell>
        </row>
        <row r="67">
          <cell r="A67">
            <v>64</v>
          </cell>
          <cell r="I67">
            <v>2.5</v>
          </cell>
          <cell r="J67" t="str">
            <v/>
          </cell>
        </row>
        <row r="68">
          <cell r="A68">
            <v>65</v>
          </cell>
          <cell r="I68">
            <v>2.5</v>
          </cell>
          <cell r="J68" t="str">
            <v/>
          </cell>
        </row>
        <row r="69">
          <cell r="A69">
            <v>66</v>
          </cell>
          <cell r="I69">
            <v>2.5</v>
          </cell>
          <cell r="J69" t="str">
            <v/>
          </cell>
        </row>
        <row r="70">
          <cell r="A70">
            <v>67</v>
          </cell>
          <cell r="I70">
            <v>2.5</v>
          </cell>
          <cell r="J70" t="str">
            <v/>
          </cell>
        </row>
        <row r="71">
          <cell r="A71">
            <v>68</v>
          </cell>
          <cell r="I71">
            <v>2.5</v>
          </cell>
          <cell r="J71" t="str">
            <v/>
          </cell>
        </row>
        <row r="72">
          <cell r="A72">
            <v>69</v>
          </cell>
          <cell r="I72">
            <v>2.5</v>
          </cell>
          <cell r="J72" t="str">
            <v/>
          </cell>
        </row>
        <row r="73">
          <cell r="A73">
            <v>70</v>
          </cell>
          <cell r="I73">
            <v>2.5</v>
          </cell>
          <cell r="J73" t="str">
            <v/>
          </cell>
        </row>
        <row r="74">
          <cell r="A74">
            <v>71</v>
          </cell>
          <cell r="I74">
            <v>2.5</v>
          </cell>
          <cell r="J74" t="str">
            <v/>
          </cell>
        </row>
        <row r="75">
          <cell r="A75">
            <v>72</v>
          </cell>
          <cell r="I75">
            <v>2.5</v>
          </cell>
          <cell r="J75" t="str">
            <v/>
          </cell>
        </row>
        <row r="76">
          <cell r="A76">
            <v>73</v>
          </cell>
          <cell r="I76">
            <v>2.5</v>
          </cell>
          <cell r="J76" t="str">
            <v/>
          </cell>
        </row>
        <row r="77">
          <cell r="A77">
            <v>74</v>
          </cell>
          <cell r="I77">
            <v>2.5</v>
          </cell>
          <cell r="J77" t="str">
            <v/>
          </cell>
        </row>
        <row r="78">
          <cell r="A78">
            <v>75</v>
          </cell>
          <cell r="I78">
            <v>2.5</v>
          </cell>
          <cell r="J78" t="str">
            <v/>
          </cell>
        </row>
        <row r="79">
          <cell r="A79">
            <v>76</v>
          </cell>
          <cell r="I79">
            <v>2.5</v>
          </cell>
          <cell r="J79" t="str">
            <v/>
          </cell>
        </row>
        <row r="80">
          <cell r="A80">
            <v>77</v>
          </cell>
          <cell r="I80">
            <v>2.5</v>
          </cell>
          <cell r="J80" t="str">
            <v/>
          </cell>
        </row>
        <row r="81">
          <cell r="A81">
            <v>78</v>
          </cell>
          <cell r="I81">
            <v>2.5</v>
          </cell>
          <cell r="J81" t="str">
            <v/>
          </cell>
        </row>
        <row r="82">
          <cell r="A82">
            <v>79</v>
          </cell>
          <cell r="I82">
            <v>2.5</v>
          </cell>
          <cell r="J82" t="str">
            <v/>
          </cell>
        </row>
        <row r="83">
          <cell r="A83">
            <v>80</v>
          </cell>
          <cell r="I83">
            <v>2.5</v>
          </cell>
          <cell r="J83" t="str">
            <v/>
          </cell>
        </row>
        <row r="84">
          <cell r="A84">
            <v>81</v>
          </cell>
          <cell r="I84">
            <v>2.5</v>
          </cell>
          <cell r="J84" t="str">
            <v/>
          </cell>
        </row>
        <row r="85">
          <cell r="A85">
            <v>82</v>
          </cell>
          <cell r="I85">
            <v>2.5</v>
          </cell>
          <cell r="J85" t="str">
            <v/>
          </cell>
        </row>
        <row r="86">
          <cell r="A86">
            <v>83</v>
          </cell>
          <cell r="I86">
            <v>2.5</v>
          </cell>
          <cell r="J86" t="str">
            <v/>
          </cell>
        </row>
        <row r="87">
          <cell r="A87">
            <v>84</v>
          </cell>
          <cell r="I87">
            <v>2.5</v>
          </cell>
          <cell r="J87" t="str">
            <v/>
          </cell>
        </row>
        <row r="88">
          <cell r="A88">
            <v>85</v>
          </cell>
          <cell r="I88">
            <v>2.5</v>
          </cell>
          <cell r="J88" t="str">
            <v/>
          </cell>
        </row>
        <row r="89">
          <cell r="A89">
            <v>86</v>
          </cell>
          <cell r="I89">
            <v>2.5</v>
          </cell>
          <cell r="J89" t="str">
            <v/>
          </cell>
        </row>
        <row r="90">
          <cell r="A90">
            <v>87</v>
          </cell>
          <cell r="I90">
            <v>2.5</v>
          </cell>
          <cell r="J90" t="str">
            <v/>
          </cell>
        </row>
        <row r="91">
          <cell r="A91">
            <v>88</v>
          </cell>
          <cell r="I91">
            <v>2.5</v>
          </cell>
          <cell r="J91" t="str">
            <v/>
          </cell>
        </row>
        <row r="92">
          <cell r="A92">
            <v>89</v>
          </cell>
          <cell r="I92">
            <v>2.5</v>
          </cell>
          <cell r="J92" t="str">
            <v/>
          </cell>
        </row>
        <row r="93">
          <cell r="A93">
            <v>90</v>
          </cell>
          <cell r="I93">
            <v>2.5</v>
          </cell>
          <cell r="J93" t="str">
            <v/>
          </cell>
        </row>
        <row r="94">
          <cell r="A94">
            <v>91</v>
          </cell>
          <cell r="I94">
            <v>2.5</v>
          </cell>
          <cell r="J94" t="str">
            <v/>
          </cell>
        </row>
        <row r="95">
          <cell r="A95">
            <v>92</v>
          </cell>
          <cell r="I95">
            <v>2.5</v>
          </cell>
          <cell r="J95" t="str">
            <v/>
          </cell>
        </row>
        <row r="96">
          <cell r="A96">
            <v>93</v>
          </cell>
          <cell r="I96">
            <v>2.5</v>
          </cell>
          <cell r="J96" t="str">
            <v/>
          </cell>
        </row>
        <row r="97">
          <cell r="A97">
            <v>94</v>
          </cell>
          <cell r="I97">
            <v>2.5</v>
          </cell>
          <cell r="J97" t="str">
            <v/>
          </cell>
        </row>
        <row r="98">
          <cell r="A98">
            <v>95</v>
          </cell>
          <cell r="I98">
            <v>2.5</v>
          </cell>
          <cell r="J98" t="str">
            <v/>
          </cell>
        </row>
        <row r="99">
          <cell r="A99">
            <v>96</v>
          </cell>
          <cell r="I99">
            <v>2.5</v>
          </cell>
          <cell r="J99" t="str">
            <v/>
          </cell>
        </row>
        <row r="100">
          <cell r="A100">
            <v>97</v>
          </cell>
          <cell r="I100">
            <v>2.5</v>
          </cell>
          <cell r="J100" t="str">
            <v/>
          </cell>
        </row>
        <row r="101">
          <cell r="A101">
            <v>98</v>
          </cell>
          <cell r="I101">
            <v>2.5</v>
          </cell>
          <cell r="J101" t="str">
            <v/>
          </cell>
        </row>
        <row r="102">
          <cell r="A102">
            <v>99</v>
          </cell>
          <cell r="I102">
            <v>2.5</v>
          </cell>
          <cell r="J102" t="str">
            <v/>
          </cell>
        </row>
        <row r="103">
          <cell r="A103">
            <v>100</v>
          </cell>
          <cell r="I103">
            <v>2.5</v>
          </cell>
          <cell r="J103" t="str">
            <v/>
          </cell>
        </row>
        <row r="104">
          <cell r="A104">
            <v>101</v>
          </cell>
          <cell r="B104" t="str">
            <v>Sašo</v>
          </cell>
          <cell r="C104" t="str">
            <v>Bandalo</v>
          </cell>
          <cell r="D104" t="str">
            <v>Yogi.si</v>
          </cell>
          <cell r="E104">
            <v>1985</v>
          </cell>
          <cell r="F104" t="str">
            <v>M</v>
          </cell>
          <cell r="G104" t="str">
            <v>Velenje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Aldiana</v>
          </cell>
          <cell r="C105" t="str">
            <v>Bandalo</v>
          </cell>
          <cell r="D105" t="str">
            <v>Yogi.si</v>
          </cell>
          <cell r="E105">
            <v>1980</v>
          </cell>
          <cell r="F105" t="str">
            <v>Ž</v>
          </cell>
          <cell r="G105" t="str">
            <v>Velenje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Ula</v>
          </cell>
          <cell r="C106" t="str">
            <v>Kuhar</v>
          </cell>
          <cell r="D106" t="str">
            <v>TSK JUB Dol</v>
          </cell>
          <cell r="E106">
            <v>2008</v>
          </cell>
          <cell r="F106" t="str">
            <v>Ž</v>
          </cell>
          <cell r="G106" t="str">
            <v>Dol pri Ljubljani</v>
          </cell>
          <cell r="I106">
            <v>6</v>
          </cell>
          <cell r="J106" t="str">
            <v>Ž2</v>
          </cell>
        </row>
        <row r="107">
          <cell r="A107">
            <v>104</v>
          </cell>
          <cell r="B107" t="str">
            <v>Kiara</v>
          </cell>
          <cell r="C107" t="str">
            <v>Rešek</v>
          </cell>
          <cell r="D107" t="str">
            <v>TSK JUB Dol</v>
          </cell>
          <cell r="E107">
            <v>2008</v>
          </cell>
          <cell r="F107" t="str">
            <v>Ž</v>
          </cell>
          <cell r="G107" t="str">
            <v>Dol pri Ljubljani</v>
          </cell>
          <cell r="I107">
            <v>6</v>
          </cell>
          <cell r="J107" t="str">
            <v>Ž2</v>
          </cell>
        </row>
        <row r="108">
          <cell r="A108">
            <v>105</v>
          </cell>
          <cell r="B108" t="str">
            <v>Kaja</v>
          </cell>
          <cell r="C108" t="str">
            <v>Bingo Štefančič</v>
          </cell>
          <cell r="D108" t="str">
            <v>TSK JUB Dol</v>
          </cell>
          <cell r="E108">
            <v>2007</v>
          </cell>
          <cell r="F108" t="str">
            <v>Ž</v>
          </cell>
          <cell r="G108" t="str">
            <v>Križevska vas</v>
          </cell>
          <cell r="I108">
            <v>6</v>
          </cell>
          <cell r="J108" t="str">
            <v>Ž2</v>
          </cell>
        </row>
        <row r="109">
          <cell r="A109">
            <v>106</v>
          </cell>
          <cell r="B109" t="str">
            <v>Tine</v>
          </cell>
          <cell r="C109" t="str">
            <v>Šporn</v>
          </cell>
          <cell r="D109" t="str">
            <v>TSK JUB Dol</v>
          </cell>
          <cell r="E109">
            <v>2007</v>
          </cell>
          <cell r="F109" t="str">
            <v>M</v>
          </cell>
          <cell r="G109" t="str">
            <v>Zaboršt</v>
          </cell>
          <cell r="I109">
            <v>6</v>
          </cell>
          <cell r="J109" t="str">
            <v>M2</v>
          </cell>
        </row>
        <row r="110">
          <cell r="A110">
            <v>107</v>
          </cell>
          <cell r="I110">
            <v>6</v>
          </cell>
          <cell r="J110" t="str">
            <v/>
          </cell>
        </row>
        <row r="111">
          <cell r="A111">
            <v>108</v>
          </cell>
          <cell r="I111">
            <v>6</v>
          </cell>
          <cell r="J111" t="str">
            <v/>
          </cell>
        </row>
        <row r="112">
          <cell r="A112">
            <v>109</v>
          </cell>
          <cell r="I112">
            <v>6</v>
          </cell>
          <cell r="J112" t="str">
            <v/>
          </cell>
        </row>
        <row r="113">
          <cell r="A113">
            <v>110</v>
          </cell>
          <cell r="I113">
            <v>6</v>
          </cell>
          <cell r="J113" t="str">
            <v/>
          </cell>
        </row>
        <row r="114">
          <cell r="A114">
            <v>111</v>
          </cell>
          <cell r="I114">
            <v>6</v>
          </cell>
          <cell r="J114" t="str">
            <v/>
          </cell>
        </row>
        <row r="115">
          <cell r="A115">
            <v>112</v>
          </cell>
          <cell r="I115">
            <v>6</v>
          </cell>
          <cell r="J115" t="str">
            <v/>
          </cell>
        </row>
        <row r="116">
          <cell r="A116">
            <v>113</v>
          </cell>
          <cell r="I116">
            <v>6</v>
          </cell>
          <cell r="J116" t="str">
            <v/>
          </cell>
        </row>
        <row r="117">
          <cell r="A117">
            <v>114</v>
          </cell>
          <cell r="I117">
            <v>6</v>
          </cell>
          <cell r="J117" t="str">
            <v/>
          </cell>
        </row>
        <row r="118">
          <cell r="A118">
            <v>115</v>
          </cell>
          <cell r="I118">
            <v>6</v>
          </cell>
          <cell r="J118" t="str">
            <v/>
          </cell>
        </row>
        <row r="119">
          <cell r="A119">
            <v>116</v>
          </cell>
          <cell r="I119">
            <v>6</v>
          </cell>
          <cell r="J119" t="str">
            <v/>
          </cell>
        </row>
        <row r="120">
          <cell r="A120">
            <v>117</v>
          </cell>
          <cell r="I120">
            <v>6</v>
          </cell>
          <cell r="J120" t="str">
            <v/>
          </cell>
        </row>
        <row r="121">
          <cell r="A121">
            <v>118</v>
          </cell>
          <cell r="I121">
            <v>6</v>
          </cell>
          <cell r="J121" t="str">
            <v/>
          </cell>
        </row>
        <row r="122">
          <cell r="A122">
            <v>119</v>
          </cell>
          <cell r="I122">
            <v>6</v>
          </cell>
          <cell r="J122" t="str">
            <v/>
          </cell>
        </row>
        <row r="123">
          <cell r="A123">
            <v>120</v>
          </cell>
          <cell r="I123">
            <v>6</v>
          </cell>
          <cell r="J123" t="str">
            <v/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Matevž</v>
          </cell>
          <cell r="C204" t="str">
            <v>Bokalič</v>
          </cell>
          <cell r="D204" t="str">
            <v>ŠD Partizan Dolsko</v>
          </cell>
          <cell r="E204">
            <v>1984</v>
          </cell>
          <cell r="F204" t="str">
            <v>M</v>
          </cell>
          <cell r="G204" t="str">
            <v>Borovnica</v>
          </cell>
          <cell r="I204">
            <v>11</v>
          </cell>
          <cell r="J204" t="str">
            <v>M1</v>
          </cell>
        </row>
        <row r="205">
          <cell r="A205">
            <v>202</v>
          </cell>
          <cell r="B205" t="str">
            <v>Irena</v>
          </cell>
          <cell r="C205" t="str">
            <v>Auersperger</v>
          </cell>
          <cell r="D205" t="str">
            <v>ŠD Partizan Dolsko</v>
          </cell>
          <cell r="E205">
            <v>1977</v>
          </cell>
          <cell r="F205" t="str">
            <v>Ž</v>
          </cell>
          <cell r="G205" t="str">
            <v>Dol pri Ljubljani</v>
          </cell>
          <cell r="I205">
            <v>11</v>
          </cell>
          <cell r="J205" t="str">
            <v>Ž1</v>
          </cell>
        </row>
        <row r="206">
          <cell r="A206">
            <v>203</v>
          </cell>
          <cell r="B206" t="str">
            <v>Bojan</v>
          </cell>
          <cell r="C206" t="str">
            <v>Jančar</v>
          </cell>
          <cell r="D206" t="str">
            <v>NIC Dol</v>
          </cell>
          <cell r="E206">
            <v>1970</v>
          </cell>
          <cell r="F206" t="str">
            <v>M</v>
          </cell>
          <cell r="G206" t="str">
            <v>Dol pri Ljubljani</v>
          </cell>
          <cell r="I206">
            <v>11</v>
          </cell>
          <cell r="J206" t="str">
            <v>M1</v>
          </cell>
        </row>
        <row r="207">
          <cell r="A207">
            <v>204</v>
          </cell>
          <cell r="B207" t="str">
            <v>Mihael</v>
          </cell>
          <cell r="C207" t="str">
            <v>Burilov</v>
          </cell>
          <cell r="D207" t="str">
            <v>IP klub</v>
          </cell>
          <cell r="E207">
            <v>1959</v>
          </cell>
          <cell r="F207" t="str">
            <v>M</v>
          </cell>
          <cell r="G207" t="str">
            <v>Ljubljana</v>
          </cell>
          <cell r="I207">
            <v>11</v>
          </cell>
          <cell r="J207" t="str">
            <v>M1</v>
          </cell>
        </row>
        <row r="208">
          <cell r="A208">
            <v>205</v>
          </cell>
          <cell r="B208" t="str">
            <v>Mark</v>
          </cell>
          <cell r="C208" t="str">
            <v>Gavrič</v>
          </cell>
          <cell r="D208" t="str">
            <v>TSK JUB Dol</v>
          </cell>
          <cell r="E208">
            <v>2002</v>
          </cell>
          <cell r="F208" t="str">
            <v>M</v>
          </cell>
          <cell r="G208" t="str">
            <v>Ljubljana</v>
          </cell>
          <cell r="I208">
            <v>11</v>
          </cell>
          <cell r="J208" t="str">
            <v>M1</v>
          </cell>
        </row>
        <row r="209">
          <cell r="A209">
            <v>206</v>
          </cell>
          <cell r="B209" t="str">
            <v>Inja</v>
          </cell>
          <cell r="C209" t="str">
            <v>Sešek</v>
          </cell>
          <cell r="D209" t="str">
            <v>TSK JUB Dol</v>
          </cell>
          <cell r="E209">
            <v>2005</v>
          </cell>
          <cell r="F209" t="str">
            <v>Ž</v>
          </cell>
          <cell r="G209" t="str">
            <v>Ljubljana</v>
          </cell>
          <cell r="I209">
            <v>11</v>
          </cell>
          <cell r="J209" t="str">
            <v>Ž1</v>
          </cell>
        </row>
        <row r="210">
          <cell r="A210">
            <v>207</v>
          </cell>
          <cell r="B210" t="str">
            <v>Tia</v>
          </cell>
          <cell r="C210" t="str">
            <v>Janežič</v>
          </cell>
          <cell r="D210" t="str">
            <v>TSK JUB Dol</v>
          </cell>
          <cell r="E210">
            <v>2004</v>
          </cell>
          <cell r="F210" t="str">
            <v>Ž</v>
          </cell>
          <cell r="G210" t="str">
            <v>Vinje</v>
          </cell>
          <cell r="I210">
            <v>11</v>
          </cell>
          <cell r="J210" t="str">
            <v>Ž1</v>
          </cell>
        </row>
        <row r="211">
          <cell r="A211">
            <v>208</v>
          </cell>
          <cell r="B211" t="str">
            <v>Sašo</v>
          </cell>
          <cell r="C211" t="str">
            <v>Janežič</v>
          </cell>
          <cell r="D211" t="str">
            <v>TSK JUB Dol</v>
          </cell>
          <cell r="E211">
            <v>1973</v>
          </cell>
          <cell r="F211" t="str">
            <v>M</v>
          </cell>
          <cell r="G211" t="str">
            <v>Vinje</v>
          </cell>
          <cell r="I211">
            <v>11</v>
          </cell>
          <cell r="J211" t="str">
            <v>M1</v>
          </cell>
        </row>
        <row r="212">
          <cell r="A212">
            <v>209</v>
          </cell>
          <cell r="B212" t="str">
            <v>Mark</v>
          </cell>
          <cell r="C212" t="str">
            <v>Costantini</v>
          </cell>
          <cell r="D212" t="str">
            <v>TSK JUB Dol</v>
          </cell>
          <cell r="E212">
            <v>2006</v>
          </cell>
          <cell r="F212" t="str">
            <v>M</v>
          </cell>
          <cell r="G212" t="str">
            <v>Litija</v>
          </cell>
          <cell r="I212">
            <v>11</v>
          </cell>
          <cell r="J212" t="str">
            <v>M1</v>
          </cell>
        </row>
        <row r="213">
          <cell r="A213">
            <v>210</v>
          </cell>
          <cell r="B213" t="str">
            <v>Katja</v>
          </cell>
          <cell r="C213" t="str">
            <v>Marolt</v>
          </cell>
          <cell r="D213" t="str">
            <v>TSK JUB Dol</v>
          </cell>
          <cell r="E213">
            <v>1997</v>
          </cell>
          <cell r="F213" t="str">
            <v>Ž</v>
          </cell>
          <cell r="G213" t="str">
            <v>Kamnik</v>
          </cell>
          <cell r="I213">
            <v>11</v>
          </cell>
          <cell r="J213" t="str">
            <v>Ž1</v>
          </cell>
        </row>
        <row r="214">
          <cell r="A214">
            <v>211</v>
          </cell>
          <cell r="B214" t="str">
            <v>Dušan</v>
          </cell>
          <cell r="C214" t="str">
            <v>Bartelj</v>
          </cell>
          <cell r="D214" t="str">
            <v>ŠD Partizan Dolsko</v>
          </cell>
          <cell r="E214">
            <v>1965</v>
          </cell>
          <cell r="F214" t="str">
            <v>M</v>
          </cell>
          <cell r="G214" t="str">
            <v>Vinje</v>
          </cell>
          <cell r="I214">
            <v>11</v>
          </cell>
          <cell r="J214" t="str">
            <v>M1</v>
          </cell>
        </row>
        <row r="215">
          <cell r="A215">
            <v>212</v>
          </cell>
          <cell r="B215" t="str">
            <v>Luka</v>
          </cell>
          <cell r="C215" t="str">
            <v>Piskar</v>
          </cell>
          <cell r="E215">
            <v>1986</v>
          </cell>
          <cell r="F215" t="str">
            <v>M</v>
          </cell>
          <cell r="G215" t="str">
            <v>Domžale</v>
          </cell>
          <cell r="I215">
            <v>11</v>
          </cell>
          <cell r="J215" t="str">
            <v>M1</v>
          </cell>
        </row>
        <row r="216">
          <cell r="A216">
            <v>213</v>
          </cell>
          <cell r="B216" t="str">
            <v>Simon</v>
          </cell>
          <cell r="C216" t="str">
            <v>Goropečnik</v>
          </cell>
          <cell r="E216">
            <v>1989</v>
          </cell>
          <cell r="F216" t="str">
            <v>M</v>
          </cell>
          <cell r="G216" t="str">
            <v>Ihan</v>
          </cell>
          <cell r="I216">
            <v>11</v>
          </cell>
          <cell r="J216" t="str">
            <v>M1</v>
          </cell>
        </row>
        <row r="217">
          <cell r="A217">
            <v>214</v>
          </cell>
          <cell r="I217">
            <v>11</v>
          </cell>
          <cell r="J217" t="str">
            <v/>
          </cell>
        </row>
        <row r="218">
          <cell r="A218">
            <v>215</v>
          </cell>
          <cell r="I218">
            <v>11</v>
          </cell>
          <cell r="J218" t="str">
            <v/>
          </cell>
        </row>
        <row r="219">
          <cell r="A219">
            <v>216</v>
          </cell>
          <cell r="I219">
            <v>11</v>
          </cell>
          <cell r="J219" t="str">
            <v/>
          </cell>
        </row>
        <row r="220">
          <cell r="A220">
            <v>217</v>
          </cell>
          <cell r="I220">
            <v>11</v>
          </cell>
          <cell r="J220" t="str">
            <v/>
          </cell>
        </row>
        <row r="221">
          <cell r="A221">
            <v>218</v>
          </cell>
          <cell r="I221">
            <v>11</v>
          </cell>
          <cell r="J221" t="str">
            <v/>
          </cell>
        </row>
        <row r="222">
          <cell r="A222">
            <v>219</v>
          </cell>
          <cell r="I222">
            <v>11</v>
          </cell>
          <cell r="J222" t="str">
            <v/>
          </cell>
        </row>
        <row r="223">
          <cell r="A223">
            <v>220</v>
          </cell>
          <cell r="I223">
            <v>11</v>
          </cell>
          <cell r="J223" t="str">
            <v/>
          </cell>
        </row>
        <row r="224">
          <cell r="A224">
            <v>221</v>
          </cell>
          <cell r="I224">
            <v>11</v>
          </cell>
          <cell r="J224" t="str">
            <v/>
          </cell>
        </row>
        <row r="225">
          <cell r="A225">
            <v>222</v>
          </cell>
          <cell r="I225">
            <v>11</v>
          </cell>
          <cell r="J225" t="str">
            <v/>
          </cell>
        </row>
        <row r="226">
          <cell r="A226">
            <v>223</v>
          </cell>
          <cell r="I226">
            <v>11</v>
          </cell>
          <cell r="J226" t="str">
            <v/>
          </cell>
        </row>
        <row r="227">
          <cell r="A227">
            <v>224</v>
          </cell>
          <cell r="I227">
            <v>11</v>
          </cell>
          <cell r="J227" t="str">
            <v/>
          </cell>
        </row>
        <row r="228">
          <cell r="A228">
            <v>225</v>
          </cell>
          <cell r="I228">
            <v>11</v>
          </cell>
          <cell r="J228" t="str">
            <v/>
          </cell>
        </row>
        <row r="229">
          <cell r="A229">
            <v>226</v>
          </cell>
          <cell r="I229">
            <v>11</v>
          </cell>
          <cell r="J229" t="str">
            <v/>
          </cell>
        </row>
        <row r="230">
          <cell r="A230">
            <v>227</v>
          </cell>
          <cell r="I230">
            <v>11</v>
          </cell>
          <cell r="J230" t="str">
            <v/>
          </cell>
        </row>
        <row r="231">
          <cell r="A231">
            <v>228</v>
          </cell>
          <cell r="I231">
            <v>11</v>
          </cell>
          <cell r="J231" t="str">
            <v/>
          </cell>
        </row>
        <row r="232">
          <cell r="A232">
            <v>229</v>
          </cell>
          <cell r="I232">
            <v>11</v>
          </cell>
          <cell r="J232" t="str">
            <v/>
          </cell>
        </row>
        <row r="233">
          <cell r="A233">
            <v>230</v>
          </cell>
          <cell r="I233">
            <v>11</v>
          </cell>
          <cell r="J233" t="str">
            <v/>
          </cell>
        </row>
        <row r="234">
          <cell r="A234">
            <v>231</v>
          </cell>
          <cell r="I234">
            <v>11</v>
          </cell>
          <cell r="J234" t="str">
            <v/>
          </cell>
        </row>
        <row r="235">
          <cell r="A235">
            <v>232</v>
          </cell>
          <cell r="I235">
            <v>11</v>
          </cell>
          <cell r="J235" t="str">
            <v/>
          </cell>
        </row>
        <row r="236">
          <cell r="A236">
            <v>233</v>
          </cell>
          <cell r="I236">
            <v>11</v>
          </cell>
          <cell r="J236" t="str">
            <v/>
          </cell>
        </row>
        <row r="237">
          <cell r="A237">
            <v>234</v>
          </cell>
          <cell r="I237">
            <v>11</v>
          </cell>
          <cell r="J237" t="str">
            <v/>
          </cell>
        </row>
        <row r="238">
          <cell r="A238">
            <v>235</v>
          </cell>
          <cell r="I238">
            <v>11</v>
          </cell>
          <cell r="J238" t="str">
            <v/>
          </cell>
        </row>
        <row r="239">
          <cell r="A239">
            <v>236</v>
          </cell>
          <cell r="I239">
            <v>11</v>
          </cell>
          <cell r="J239" t="str">
            <v/>
          </cell>
        </row>
        <row r="240">
          <cell r="A240">
            <v>237</v>
          </cell>
          <cell r="I240">
            <v>11</v>
          </cell>
          <cell r="J240" t="str">
            <v/>
          </cell>
        </row>
        <row r="241">
          <cell r="A241">
            <v>238</v>
          </cell>
          <cell r="I241">
            <v>11</v>
          </cell>
          <cell r="J241" t="str">
            <v/>
          </cell>
        </row>
        <row r="242">
          <cell r="A242">
            <v>239</v>
          </cell>
          <cell r="I242">
            <v>11</v>
          </cell>
          <cell r="J242" t="str">
            <v/>
          </cell>
        </row>
        <row r="243">
          <cell r="A243">
            <v>240</v>
          </cell>
          <cell r="I243">
            <v>11</v>
          </cell>
          <cell r="J243" t="str">
            <v/>
          </cell>
        </row>
        <row r="244">
          <cell r="A244">
            <v>241</v>
          </cell>
          <cell r="I244">
            <v>11</v>
          </cell>
          <cell r="J244" t="str">
            <v/>
          </cell>
        </row>
        <row r="245">
          <cell r="A245">
            <v>242</v>
          </cell>
          <cell r="I245">
            <v>11</v>
          </cell>
          <cell r="J245" t="str">
            <v/>
          </cell>
        </row>
        <row r="246">
          <cell r="A246">
            <v>243</v>
          </cell>
          <cell r="I246">
            <v>11</v>
          </cell>
          <cell r="J246" t="str">
            <v/>
          </cell>
        </row>
        <row r="247">
          <cell r="A247">
            <v>244</v>
          </cell>
          <cell r="I247">
            <v>11</v>
          </cell>
          <cell r="J247" t="str">
            <v/>
          </cell>
        </row>
        <row r="248">
          <cell r="A248">
            <v>245</v>
          </cell>
          <cell r="I248">
            <v>11</v>
          </cell>
          <cell r="J248" t="str">
            <v/>
          </cell>
        </row>
        <row r="249">
          <cell r="A249">
            <v>246</v>
          </cell>
          <cell r="I249">
            <v>11</v>
          </cell>
          <cell r="J249" t="str">
            <v/>
          </cell>
        </row>
        <row r="250">
          <cell r="A250">
            <v>247</v>
          </cell>
          <cell r="I250">
            <v>11</v>
          </cell>
          <cell r="J250" t="str">
            <v/>
          </cell>
        </row>
        <row r="251">
          <cell r="A251">
            <v>248</v>
          </cell>
          <cell r="I251">
            <v>11</v>
          </cell>
          <cell r="J251" t="str">
            <v/>
          </cell>
        </row>
        <row r="252">
          <cell r="A252">
            <v>249</v>
          </cell>
          <cell r="I252">
            <v>11</v>
          </cell>
          <cell r="J252" t="str">
            <v/>
          </cell>
        </row>
        <row r="253">
          <cell r="A253">
            <v>250</v>
          </cell>
          <cell r="I253">
            <v>11</v>
          </cell>
          <cell r="J253" t="str">
            <v/>
          </cell>
        </row>
        <row r="254">
          <cell r="A254">
            <v>251</v>
          </cell>
          <cell r="I254">
            <v>11</v>
          </cell>
          <cell r="J254" t="str">
            <v/>
          </cell>
        </row>
        <row r="255">
          <cell r="A255">
            <v>252</v>
          </cell>
          <cell r="I255">
            <v>11</v>
          </cell>
          <cell r="J255" t="str">
            <v/>
          </cell>
        </row>
        <row r="256">
          <cell r="A256">
            <v>253</v>
          </cell>
          <cell r="I256">
            <v>11</v>
          </cell>
          <cell r="J256" t="str">
            <v/>
          </cell>
        </row>
        <row r="257">
          <cell r="A257">
            <v>254</v>
          </cell>
          <cell r="I257">
            <v>11</v>
          </cell>
          <cell r="J257" t="str">
            <v/>
          </cell>
        </row>
        <row r="258">
          <cell r="A258">
            <v>255</v>
          </cell>
          <cell r="I258">
            <v>11</v>
          </cell>
          <cell r="J258" t="str">
            <v/>
          </cell>
        </row>
        <row r="259">
          <cell r="A259">
            <v>256</v>
          </cell>
          <cell r="I259">
            <v>11</v>
          </cell>
          <cell r="J259" t="str">
            <v/>
          </cell>
        </row>
        <row r="260">
          <cell r="A260">
            <v>257</v>
          </cell>
          <cell r="I260">
            <v>11</v>
          </cell>
          <cell r="J260" t="str">
            <v/>
          </cell>
        </row>
        <row r="261">
          <cell r="A261">
            <v>258</v>
          </cell>
          <cell r="I261">
            <v>11</v>
          </cell>
          <cell r="J261" t="str">
            <v/>
          </cell>
        </row>
        <row r="262">
          <cell r="A262">
            <v>259</v>
          </cell>
          <cell r="I262">
            <v>11</v>
          </cell>
          <cell r="J262" t="str">
            <v/>
          </cell>
        </row>
        <row r="263">
          <cell r="A263">
            <v>260</v>
          </cell>
          <cell r="I263">
            <v>11</v>
          </cell>
          <cell r="J263" t="str">
            <v/>
          </cell>
        </row>
        <row r="264">
          <cell r="A264">
            <v>261</v>
          </cell>
          <cell r="I264">
            <v>11</v>
          </cell>
          <cell r="J264" t="str">
            <v/>
          </cell>
        </row>
        <row r="265">
          <cell r="A265">
            <v>262</v>
          </cell>
          <cell r="I265">
            <v>11</v>
          </cell>
          <cell r="J265" t="str">
            <v/>
          </cell>
        </row>
        <row r="266">
          <cell r="A266">
            <v>263</v>
          </cell>
          <cell r="I266">
            <v>11</v>
          </cell>
          <cell r="J266" t="str">
            <v/>
          </cell>
        </row>
        <row r="267">
          <cell r="A267">
            <v>264</v>
          </cell>
          <cell r="I267">
            <v>11</v>
          </cell>
          <cell r="J267" t="str">
            <v/>
          </cell>
        </row>
        <row r="268">
          <cell r="A268">
            <v>265</v>
          </cell>
          <cell r="I268">
            <v>11</v>
          </cell>
          <cell r="J268" t="str">
            <v/>
          </cell>
        </row>
        <row r="269">
          <cell r="A269">
            <v>266</v>
          </cell>
          <cell r="I269">
            <v>11</v>
          </cell>
          <cell r="J269" t="str">
            <v/>
          </cell>
        </row>
        <row r="270">
          <cell r="A270">
            <v>267</v>
          </cell>
          <cell r="I270">
            <v>11</v>
          </cell>
          <cell r="J270" t="str">
            <v/>
          </cell>
        </row>
        <row r="271">
          <cell r="A271">
            <v>268</v>
          </cell>
          <cell r="I271">
            <v>11</v>
          </cell>
          <cell r="J271" t="str">
            <v/>
          </cell>
        </row>
        <row r="272">
          <cell r="A272">
            <v>269</v>
          </cell>
          <cell r="I272">
            <v>11</v>
          </cell>
          <cell r="J272" t="str">
            <v/>
          </cell>
        </row>
        <row r="273">
          <cell r="A273">
            <v>270</v>
          </cell>
          <cell r="I273">
            <v>11</v>
          </cell>
          <cell r="J273" t="str">
            <v/>
          </cell>
        </row>
        <row r="274">
          <cell r="A274">
            <v>271</v>
          </cell>
          <cell r="I274">
            <v>11</v>
          </cell>
          <cell r="J274" t="str">
            <v/>
          </cell>
        </row>
        <row r="275">
          <cell r="A275">
            <v>272</v>
          </cell>
          <cell r="I275">
            <v>11</v>
          </cell>
          <cell r="J275" t="str">
            <v/>
          </cell>
        </row>
        <row r="276">
          <cell r="A276">
            <v>273</v>
          </cell>
          <cell r="I276">
            <v>11</v>
          </cell>
          <cell r="J276" t="str">
            <v/>
          </cell>
        </row>
        <row r="277">
          <cell r="A277">
            <v>274</v>
          </cell>
          <cell r="I277">
            <v>11</v>
          </cell>
          <cell r="J277" t="str">
            <v/>
          </cell>
        </row>
        <row r="278">
          <cell r="A278">
            <v>275</v>
          </cell>
          <cell r="I278">
            <v>11</v>
          </cell>
          <cell r="J278" t="str">
            <v/>
          </cell>
        </row>
        <row r="279">
          <cell r="A279">
            <v>276</v>
          </cell>
          <cell r="I279">
            <v>11</v>
          </cell>
          <cell r="J279" t="str">
            <v/>
          </cell>
        </row>
        <row r="280">
          <cell r="A280">
            <v>277</v>
          </cell>
          <cell r="I280">
            <v>11</v>
          </cell>
          <cell r="J280" t="str">
            <v/>
          </cell>
        </row>
        <row r="281">
          <cell r="A281">
            <v>278</v>
          </cell>
          <cell r="I281">
            <v>11</v>
          </cell>
          <cell r="J281" t="str">
            <v/>
          </cell>
        </row>
        <row r="282">
          <cell r="A282">
            <v>279</v>
          </cell>
          <cell r="I282">
            <v>11</v>
          </cell>
          <cell r="J282" t="str">
            <v/>
          </cell>
        </row>
        <row r="283">
          <cell r="A283">
            <v>280</v>
          </cell>
          <cell r="I283">
            <v>11</v>
          </cell>
          <cell r="J283" t="str">
            <v/>
          </cell>
        </row>
        <row r="284">
          <cell r="A284">
            <v>281</v>
          </cell>
          <cell r="I284">
            <v>11</v>
          </cell>
          <cell r="J284" t="str">
            <v/>
          </cell>
        </row>
        <row r="285">
          <cell r="A285">
            <v>282</v>
          </cell>
          <cell r="I285">
            <v>11</v>
          </cell>
          <cell r="J285" t="str">
            <v/>
          </cell>
        </row>
        <row r="286">
          <cell r="A286">
            <v>283</v>
          </cell>
          <cell r="I286">
            <v>11</v>
          </cell>
          <cell r="J286" t="str">
            <v/>
          </cell>
        </row>
        <row r="287">
          <cell r="A287">
            <v>284</v>
          </cell>
          <cell r="I287">
            <v>11</v>
          </cell>
          <cell r="J287" t="str">
            <v/>
          </cell>
        </row>
        <row r="288">
          <cell r="A288">
            <v>285</v>
          </cell>
          <cell r="I288">
            <v>11</v>
          </cell>
          <cell r="J288" t="str">
            <v/>
          </cell>
        </row>
        <row r="289">
          <cell r="A289">
            <v>286</v>
          </cell>
          <cell r="I289">
            <v>11</v>
          </cell>
          <cell r="J289" t="str">
            <v/>
          </cell>
        </row>
        <row r="290">
          <cell r="A290">
            <v>287</v>
          </cell>
          <cell r="I290">
            <v>11</v>
          </cell>
          <cell r="J290" t="str">
            <v/>
          </cell>
        </row>
        <row r="291">
          <cell r="A291">
            <v>288</v>
          </cell>
          <cell r="I291">
            <v>11</v>
          </cell>
          <cell r="J291" t="str">
            <v/>
          </cell>
        </row>
        <row r="292">
          <cell r="A292">
            <v>289</v>
          </cell>
          <cell r="I292">
            <v>11</v>
          </cell>
          <cell r="J292" t="str">
            <v/>
          </cell>
        </row>
        <row r="293">
          <cell r="A293">
            <v>290</v>
          </cell>
          <cell r="I293">
            <v>11</v>
          </cell>
          <cell r="J293" t="str">
            <v/>
          </cell>
        </row>
        <row r="294">
          <cell r="A294">
            <v>291</v>
          </cell>
          <cell r="I294">
            <v>11</v>
          </cell>
          <cell r="J294" t="str">
            <v/>
          </cell>
        </row>
        <row r="295">
          <cell r="A295">
            <v>292</v>
          </cell>
          <cell r="I295">
            <v>11</v>
          </cell>
          <cell r="J295" t="str">
            <v/>
          </cell>
        </row>
        <row r="296">
          <cell r="A296">
            <v>293</v>
          </cell>
          <cell r="I296">
            <v>11</v>
          </cell>
          <cell r="J296" t="str">
            <v/>
          </cell>
        </row>
        <row r="297">
          <cell r="A297">
            <v>294</v>
          </cell>
          <cell r="I297">
            <v>11</v>
          </cell>
          <cell r="J297" t="str">
            <v/>
          </cell>
        </row>
        <row r="298">
          <cell r="A298">
            <v>295</v>
          </cell>
          <cell r="I298">
            <v>11</v>
          </cell>
          <cell r="J298" t="str">
            <v/>
          </cell>
        </row>
        <row r="299">
          <cell r="A299">
            <v>296</v>
          </cell>
          <cell r="I299">
            <v>11</v>
          </cell>
          <cell r="J299" t="str">
            <v/>
          </cell>
        </row>
        <row r="300">
          <cell r="A300">
            <v>297</v>
          </cell>
          <cell r="I300">
            <v>11</v>
          </cell>
          <cell r="J300" t="str">
            <v/>
          </cell>
        </row>
        <row r="301">
          <cell r="A301">
            <v>298</v>
          </cell>
          <cell r="I301">
            <v>11</v>
          </cell>
          <cell r="J301" t="str">
            <v/>
          </cell>
        </row>
        <row r="302">
          <cell r="A302">
            <v>299</v>
          </cell>
          <cell r="I302">
            <v>11</v>
          </cell>
          <cell r="J302" t="str">
            <v/>
          </cell>
        </row>
        <row r="303">
          <cell r="A303">
            <v>300</v>
          </cell>
          <cell r="I303">
            <v>11</v>
          </cell>
          <cell r="J303" t="str">
            <v/>
          </cell>
        </row>
      </sheetData>
      <sheetData sheetId="1">
        <row r="2">
          <cell r="B2">
            <v>34272.390625</v>
          </cell>
          <cell r="C2">
            <v>34399.09375</v>
          </cell>
          <cell r="D2">
            <v>34652.515625</v>
          </cell>
        </row>
        <row r="4">
          <cell r="B4">
            <v>0.85988831018767087</v>
          </cell>
        </row>
        <row r="5">
          <cell r="C5">
            <v>126.703125</v>
          </cell>
          <cell r="D5">
            <v>380.125</v>
          </cell>
        </row>
      </sheetData>
      <sheetData sheetId="2">
        <row r="11">
          <cell r="P11">
            <v>34</v>
          </cell>
          <cell r="Q11">
            <v>32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10. Gozdni tek okoli Ajdovščine nad Dolom pri Ljubljani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  <sheetName val="List1"/>
    </sheetNames>
    <sheetDataSet>
      <sheetData sheetId="0">
        <row r="4">
          <cell r="A4">
            <v>1</v>
          </cell>
          <cell r="B4" t="str">
            <v>Matevž</v>
          </cell>
          <cell r="C4" t="str">
            <v>Bokalič</v>
          </cell>
          <cell r="D4" t="str">
            <v>ŠD Partizan Dolsko</v>
          </cell>
          <cell r="E4">
            <v>1984</v>
          </cell>
          <cell r="F4" t="str">
            <v>M</v>
          </cell>
          <cell r="G4" t="str">
            <v>Senožeti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Mark</v>
          </cell>
          <cell r="C5" t="str">
            <v>Gavrič</v>
          </cell>
          <cell r="D5" t="str">
            <v>TSK Jub Dol</v>
          </cell>
          <cell r="E5">
            <v>2002</v>
          </cell>
          <cell r="F5" t="str">
            <v>M</v>
          </cell>
          <cell r="G5" t="str">
            <v>Ljubljana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Irena</v>
          </cell>
          <cell r="C6" t="str">
            <v>Auersperger</v>
          </cell>
          <cell r="D6" t="str">
            <v>ŠD Partizan Dolsko</v>
          </cell>
          <cell r="E6">
            <v>1977</v>
          </cell>
          <cell r="F6" t="str">
            <v>Ž</v>
          </cell>
          <cell r="G6" t="str">
            <v>Dol pri Ljubljani</v>
          </cell>
          <cell r="I6">
            <v>11</v>
          </cell>
          <cell r="J6" t="str">
            <v>Ž1</v>
          </cell>
        </row>
        <row r="7">
          <cell r="A7">
            <v>4</v>
          </cell>
          <cell r="B7" t="str">
            <v>Katja</v>
          </cell>
          <cell r="C7" t="str">
            <v>Marolt</v>
          </cell>
          <cell r="D7" t="str">
            <v>TSK Jub Dol</v>
          </cell>
          <cell r="E7">
            <v>1997</v>
          </cell>
          <cell r="F7" t="str">
            <v>Ž</v>
          </cell>
          <cell r="I7">
            <v>11</v>
          </cell>
          <cell r="J7" t="str">
            <v>Ž1</v>
          </cell>
        </row>
        <row r="8">
          <cell r="A8">
            <v>5</v>
          </cell>
          <cell r="B8" t="str">
            <v>Peter</v>
          </cell>
          <cell r="C8" t="str">
            <v>Ferkonja</v>
          </cell>
          <cell r="E8">
            <v>1970</v>
          </cell>
          <cell r="F8" t="str">
            <v>M</v>
          </cell>
          <cell r="I8">
            <v>11</v>
          </cell>
          <cell r="J8" t="str">
            <v>M1</v>
          </cell>
        </row>
        <row r="9">
          <cell r="A9">
            <v>6</v>
          </cell>
          <cell r="B9" t="str">
            <v>Uroš</v>
          </cell>
          <cell r="C9" t="str">
            <v>Hafner</v>
          </cell>
          <cell r="D9" t="str">
            <v>TK Utrip</v>
          </cell>
          <cell r="E9">
            <v>1980</v>
          </cell>
          <cell r="F9" t="str">
            <v>M</v>
          </cell>
          <cell r="G9" t="str">
            <v>Pšata</v>
          </cell>
          <cell r="I9">
            <v>11</v>
          </cell>
          <cell r="J9" t="str">
            <v>M1</v>
          </cell>
        </row>
        <row r="10">
          <cell r="A10">
            <v>7</v>
          </cell>
          <cell r="B10" t="str">
            <v>Patrik</v>
          </cell>
          <cell r="C10" t="str">
            <v>Malovrh</v>
          </cell>
          <cell r="D10" t="str">
            <v>TSK Jub Dol</v>
          </cell>
          <cell r="E10">
            <v>1996</v>
          </cell>
          <cell r="F10" t="str">
            <v>M</v>
          </cell>
          <cell r="G10" t="str">
            <v>Zaboršt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Rok</v>
          </cell>
          <cell r="C11" t="str">
            <v>Završnik</v>
          </cell>
          <cell r="E11">
            <v>1971</v>
          </cell>
          <cell r="F11" t="str">
            <v>M</v>
          </cell>
          <cell r="G11" t="str">
            <v>Ljubljana</v>
          </cell>
          <cell r="I11">
            <v>11</v>
          </cell>
          <cell r="J11" t="str">
            <v>M1</v>
          </cell>
        </row>
        <row r="12">
          <cell r="A12">
            <v>9</v>
          </cell>
          <cell r="B12" t="str">
            <v>Jernej</v>
          </cell>
          <cell r="C12" t="str">
            <v>Rebolj</v>
          </cell>
          <cell r="D12" t="str">
            <v>TSK Jub Dol</v>
          </cell>
          <cell r="E12">
            <v>1971</v>
          </cell>
          <cell r="F12" t="str">
            <v>M</v>
          </cell>
          <cell r="G12" t="str">
            <v>Osredke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Jure</v>
          </cell>
          <cell r="C13" t="str">
            <v>Grilj</v>
          </cell>
          <cell r="D13" t="str">
            <v>ŠD Zagorica</v>
          </cell>
          <cell r="E13">
            <v>1987</v>
          </cell>
          <cell r="F13" t="str">
            <v>M</v>
          </cell>
          <cell r="G13" t="str">
            <v>Križevska vas</v>
          </cell>
          <cell r="I13">
            <v>11</v>
          </cell>
          <cell r="J13" t="str">
            <v>M1</v>
          </cell>
        </row>
        <row r="14">
          <cell r="A14">
            <v>11</v>
          </cell>
          <cell r="B14" t="str">
            <v>Tine</v>
          </cell>
          <cell r="C14" t="str">
            <v>Šporn</v>
          </cell>
          <cell r="D14" t="str">
            <v>TSK Jub Dol</v>
          </cell>
          <cell r="E14">
            <v>2007</v>
          </cell>
          <cell r="F14" t="str">
            <v>M</v>
          </cell>
          <cell r="G14" t="str">
            <v>Zaboršt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Matej</v>
          </cell>
          <cell r="C15" t="str">
            <v>Bajde</v>
          </cell>
          <cell r="D15" t="str">
            <v>ŠD Partizan Dolsko</v>
          </cell>
          <cell r="E15">
            <v>1982</v>
          </cell>
          <cell r="F15" t="str">
            <v>M</v>
          </cell>
          <cell r="G15" t="str">
            <v>Senožeti</v>
          </cell>
          <cell r="I15">
            <v>11</v>
          </cell>
          <cell r="J15" t="str">
            <v>M1</v>
          </cell>
        </row>
        <row r="16">
          <cell r="A16">
            <v>13</v>
          </cell>
          <cell r="B16" t="str">
            <v>Peter</v>
          </cell>
          <cell r="C16" t="str">
            <v>Šimenc</v>
          </cell>
          <cell r="E16">
            <v>1976</v>
          </cell>
          <cell r="F16" t="str">
            <v>M</v>
          </cell>
          <cell r="G16" t="str">
            <v>Dol pri Ljubljani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I17">
            <v>11</v>
          </cell>
          <cell r="J17" t="str">
            <v/>
          </cell>
        </row>
        <row r="18">
          <cell r="A18">
            <v>15</v>
          </cell>
          <cell r="I18">
            <v>11</v>
          </cell>
          <cell r="J18" t="str">
            <v/>
          </cell>
        </row>
        <row r="19">
          <cell r="A19">
            <v>16</v>
          </cell>
          <cell r="I19">
            <v>11</v>
          </cell>
          <cell r="J19" t="str">
            <v/>
          </cell>
        </row>
        <row r="20">
          <cell r="A20">
            <v>17</v>
          </cell>
          <cell r="I20">
            <v>11</v>
          </cell>
          <cell r="J20" t="str">
            <v/>
          </cell>
        </row>
        <row r="21">
          <cell r="A21">
            <v>18</v>
          </cell>
          <cell r="I21">
            <v>11</v>
          </cell>
          <cell r="J21" t="str">
            <v/>
          </cell>
        </row>
        <row r="22">
          <cell r="A22">
            <v>19</v>
          </cell>
          <cell r="I22">
            <v>11</v>
          </cell>
          <cell r="J22" t="str">
            <v/>
          </cell>
        </row>
        <row r="23">
          <cell r="A23">
            <v>20</v>
          </cell>
          <cell r="I23">
            <v>11</v>
          </cell>
          <cell r="J23" t="str">
            <v/>
          </cell>
        </row>
        <row r="24">
          <cell r="A24">
            <v>21</v>
          </cell>
          <cell r="I24">
            <v>11</v>
          </cell>
          <cell r="J24" t="str">
            <v/>
          </cell>
        </row>
        <row r="25">
          <cell r="A25">
            <v>22</v>
          </cell>
          <cell r="I25">
            <v>11</v>
          </cell>
          <cell r="J25" t="str">
            <v/>
          </cell>
        </row>
        <row r="26">
          <cell r="A26">
            <v>23</v>
          </cell>
          <cell r="I26">
            <v>11</v>
          </cell>
          <cell r="J26" t="str">
            <v/>
          </cell>
        </row>
        <row r="27">
          <cell r="A27">
            <v>24</v>
          </cell>
          <cell r="I27">
            <v>11</v>
          </cell>
          <cell r="J27" t="str">
            <v/>
          </cell>
        </row>
        <row r="28">
          <cell r="A28">
            <v>25</v>
          </cell>
          <cell r="I28">
            <v>11</v>
          </cell>
          <cell r="J28" t="str">
            <v/>
          </cell>
        </row>
        <row r="29">
          <cell r="A29">
            <v>26</v>
          </cell>
          <cell r="I29">
            <v>11</v>
          </cell>
          <cell r="J29" t="str">
            <v/>
          </cell>
        </row>
        <row r="30">
          <cell r="A30">
            <v>27</v>
          </cell>
          <cell r="I30">
            <v>11</v>
          </cell>
          <cell r="J30" t="str">
            <v/>
          </cell>
        </row>
        <row r="31">
          <cell r="A31">
            <v>28</v>
          </cell>
          <cell r="I31">
            <v>11</v>
          </cell>
          <cell r="J31" t="str">
            <v/>
          </cell>
        </row>
        <row r="32">
          <cell r="A32">
            <v>29</v>
          </cell>
          <cell r="I32">
            <v>11</v>
          </cell>
          <cell r="J32" t="str">
            <v/>
          </cell>
        </row>
        <row r="33">
          <cell r="A33">
            <v>30</v>
          </cell>
          <cell r="I33">
            <v>11</v>
          </cell>
          <cell r="J33" t="str">
            <v/>
          </cell>
        </row>
        <row r="34">
          <cell r="A34">
            <v>31</v>
          </cell>
          <cell r="I34">
            <v>11</v>
          </cell>
          <cell r="J34" t="str">
            <v/>
          </cell>
        </row>
        <row r="35">
          <cell r="A35">
            <v>32</v>
          </cell>
          <cell r="I35">
            <v>11</v>
          </cell>
          <cell r="J35" t="str">
            <v/>
          </cell>
        </row>
        <row r="36">
          <cell r="A36">
            <v>33</v>
          </cell>
          <cell r="I36">
            <v>11</v>
          </cell>
          <cell r="J36" t="str">
            <v/>
          </cell>
        </row>
        <row r="37">
          <cell r="A37">
            <v>34</v>
          </cell>
          <cell r="I37">
            <v>11</v>
          </cell>
          <cell r="J37" t="str">
            <v/>
          </cell>
        </row>
        <row r="38">
          <cell r="A38">
            <v>35</v>
          </cell>
          <cell r="I38">
            <v>11</v>
          </cell>
          <cell r="J38" t="str">
            <v/>
          </cell>
        </row>
        <row r="39">
          <cell r="A39">
            <v>36</v>
          </cell>
          <cell r="I39">
            <v>11</v>
          </cell>
          <cell r="J39" t="str">
            <v/>
          </cell>
        </row>
        <row r="40">
          <cell r="A40">
            <v>37</v>
          </cell>
          <cell r="I40">
            <v>11</v>
          </cell>
          <cell r="J40" t="str">
            <v/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Ana</v>
          </cell>
          <cell r="C104" t="str">
            <v>Bokalič</v>
          </cell>
          <cell r="E104">
            <v>1985</v>
          </cell>
          <cell r="F104" t="str">
            <v>Ž</v>
          </cell>
          <cell r="G104" t="str">
            <v>Borovnica</v>
          </cell>
          <cell r="I104">
            <v>6</v>
          </cell>
          <cell r="J104" t="str">
            <v>Ž2</v>
          </cell>
        </row>
        <row r="105">
          <cell r="A105">
            <v>102</v>
          </cell>
          <cell r="B105" t="str">
            <v>Krištof</v>
          </cell>
          <cell r="C105" t="str">
            <v>Jerman</v>
          </cell>
          <cell r="D105" t="str">
            <v>TSK Jub Dol</v>
          </cell>
          <cell r="E105">
            <v>2008</v>
          </cell>
          <cell r="F105" t="str">
            <v>M</v>
          </cell>
          <cell r="G105" t="str">
            <v>Kamnica</v>
          </cell>
          <cell r="I105">
            <v>6</v>
          </cell>
          <cell r="J105" t="str">
            <v>M2</v>
          </cell>
        </row>
        <row r="106">
          <cell r="A106">
            <v>103</v>
          </cell>
          <cell r="B106" t="str">
            <v>Urban</v>
          </cell>
          <cell r="C106" t="str">
            <v>Knez</v>
          </cell>
          <cell r="D106" t="str">
            <v>TSK Jub Dol</v>
          </cell>
          <cell r="E106">
            <v>2009</v>
          </cell>
          <cell r="F106" t="str">
            <v>M</v>
          </cell>
          <cell r="G106" t="str">
            <v>Dol pri Ljubljani</v>
          </cell>
          <cell r="I106">
            <v>6</v>
          </cell>
          <cell r="J106" t="str">
            <v>M2</v>
          </cell>
        </row>
        <row r="107">
          <cell r="A107">
            <v>104</v>
          </cell>
          <cell r="B107" t="str">
            <v>Ažbe</v>
          </cell>
          <cell r="C107" t="str">
            <v>Tičar</v>
          </cell>
          <cell r="D107" t="str">
            <v>TSK Jub Dol</v>
          </cell>
          <cell r="E107">
            <v>2008</v>
          </cell>
          <cell r="F107" t="str">
            <v>M</v>
          </cell>
          <cell r="G107" t="str">
            <v>Kamnica</v>
          </cell>
          <cell r="I107">
            <v>6</v>
          </cell>
          <cell r="J107" t="str">
            <v>M2</v>
          </cell>
        </row>
        <row r="108">
          <cell r="A108">
            <v>105</v>
          </cell>
          <cell r="B108" t="str">
            <v>Igor</v>
          </cell>
          <cell r="C108" t="str">
            <v>Ferfolja Mavrič</v>
          </cell>
          <cell r="D108" t="str">
            <v>TSK Jub Dol</v>
          </cell>
          <cell r="E108">
            <v>2007</v>
          </cell>
          <cell r="F108" t="str">
            <v>M</v>
          </cell>
          <cell r="G108" t="str">
            <v>Dol pri Ljubljani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>Ula</v>
          </cell>
          <cell r="C109" t="str">
            <v>Kuhar</v>
          </cell>
          <cell r="D109" t="str">
            <v>TSK Jub Dol</v>
          </cell>
          <cell r="E109">
            <v>2008</v>
          </cell>
          <cell r="F109" t="str">
            <v>Ž</v>
          </cell>
          <cell r="G109" t="str">
            <v>Dol pri Ljubljani</v>
          </cell>
          <cell r="I109">
            <v>6</v>
          </cell>
          <cell r="J109" t="str">
            <v>Ž2</v>
          </cell>
        </row>
        <row r="110">
          <cell r="A110">
            <v>107</v>
          </cell>
          <cell r="B110" t="str">
            <v>Inja</v>
          </cell>
          <cell r="C110" t="str">
            <v>Sešek</v>
          </cell>
          <cell r="D110" t="str">
            <v>TSK Jub Dol</v>
          </cell>
          <cell r="E110">
            <v>2005</v>
          </cell>
          <cell r="F110" t="str">
            <v>Ž</v>
          </cell>
          <cell r="G110" t="str">
            <v>Ljubljana</v>
          </cell>
          <cell r="I110">
            <v>6</v>
          </cell>
          <cell r="J110" t="str">
            <v>Ž2</v>
          </cell>
        </row>
        <row r="111">
          <cell r="A111">
            <v>108</v>
          </cell>
          <cell r="B111" t="str">
            <v>Tia</v>
          </cell>
          <cell r="C111" t="str">
            <v>Janežič</v>
          </cell>
          <cell r="D111" t="str">
            <v>TSK Jub Dol</v>
          </cell>
          <cell r="E111">
            <v>2004</v>
          </cell>
          <cell r="F111" t="str">
            <v>Ž</v>
          </cell>
          <cell r="G111" t="str">
            <v>Dol pri Ljubljani</v>
          </cell>
          <cell r="I111">
            <v>6</v>
          </cell>
          <cell r="J111" t="str">
            <v>Ž2</v>
          </cell>
        </row>
        <row r="112">
          <cell r="A112">
            <v>109</v>
          </cell>
          <cell r="B112" t="str">
            <v>Kiara</v>
          </cell>
          <cell r="C112" t="str">
            <v>Rešek</v>
          </cell>
          <cell r="D112" t="str">
            <v>TSK Jub Dol</v>
          </cell>
          <cell r="E112">
            <v>2008</v>
          </cell>
          <cell r="F112" t="str">
            <v>Ž</v>
          </cell>
          <cell r="G112" t="str">
            <v>Dol pri Ljubljani</v>
          </cell>
          <cell r="I112">
            <v>6</v>
          </cell>
          <cell r="J112" t="str">
            <v>Ž2</v>
          </cell>
        </row>
        <row r="113">
          <cell r="A113">
            <v>110</v>
          </cell>
          <cell r="B113" t="str">
            <v>Kaja</v>
          </cell>
          <cell r="C113" t="str">
            <v>Štefančič Bingo</v>
          </cell>
          <cell r="D113" t="str">
            <v>TSK Jub Dol</v>
          </cell>
          <cell r="E113">
            <v>2007</v>
          </cell>
          <cell r="F113" t="str">
            <v>Ž</v>
          </cell>
          <cell r="G113" t="str">
            <v>Dol pri Ljubljani</v>
          </cell>
          <cell r="I113">
            <v>6</v>
          </cell>
          <cell r="J113" t="str">
            <v>Ž2</v>
          </cell>
        </row>
        <row r="114">
          <cell r="A114">
            <v>111</v>
          </cell>
          <cell r="B114" t="str">
            <v>Sašo</v>
          </cell>
          <cell r="C114" t="str">
            <v>Janežič</v>
          </cell>
          <cell r="D114" t="str">
            <v>TSK Jub Dol</v>
          </cell>
          <cell r="E114">
            <v>1973</v>
          </cell>
          <cell r="F114" t="str">
            <v>M</v>
          </cell>
          <cell r="G114" t="str">
            <v>Dol pri Ljubljani</v>
          </cell>
          <cell r="I114">
            <v>6</v>
          </cell>
          <cell r="J114" t="str">
            <v>M2</v>
          </cell>
        </row>
        <row r="115">
          <cell r="A115">
            <v>112</v>
          </cell>
          <cell r="B115" t="str">
            <v>Tinkara</v>
          </cell>
          <cell r="C115" t="str">
            <v>Molk</v>
          </cell>
          <cell r="D115" t="str">
            <v>TSK Jub Dol</v>
          </cell>
          <cell r="E115">
            <v>2009</v>
          </cell>
          <cell r="F115" t="str">
            <v>Ž</v>
          </cell>
          <cell r="G115" t="str">
            <v>Dol pri Ljubljani</v>
          </cell>
          <cell r="I115">
            <v>6</v>
          </cell>
          <cell r="J115" t="str">
            <v>Ž2</v>
          </cell>
        </row>
        <row r="116">
          <cell r="A116">
            <v>113</v>
          </cell>
          <cell r="B116" t="str">
            <v>Izak</v>
          </cell>
          <cell r="C116" t="str">
            <v>Ojstršek</v>
          </cell>
          <cell r="D116" t="str">
            <v>TSK Jub Dol</v>
          </cell>
          <cell r="E116">
            <v>2009</v>
          </cell>
          <cell r="F116" t="str">
            <v>M</v>
          </cell>
          <cell r="G116" t="str">
            <v>Dol pri Ljubljani</v>
          </cell>
          <cell r="I116">
            <v>6</v>
          </cell>
          <cell r="J116" t="str">
            <v>M2</v>
          </cell>
        </row>
        <row r="117">
          <cell r="A117">
            <v>114</v>
          </cell>
          <cell r="B117" t="str">
            <v>Maks</v>
          </cell>
          <cell r="C117" t="str">
            <v>Jerman</v>
          </cell>
          <cell r="D117" t="str">
            <v>TSK Jub Dol</v>
          </cell>
          <cell r="E117">
            <v>2009</v>
          </cell>
          <cell r="F117" t="str">
            <v>M</v>
          </cell>
          <cell r="G117" t="str">
            <v>Dol pri Ljubljani</v>
          </cell>
          <cell r="I117">
            <v>6</v>
          </cell>
          <cell r="J117" t="str">
            <v>M2</v>
          </cell>
        </row>
        <row r="118">
          <cell r="A118">
            <v>115</v>
          </cell>
          <cell r="B118" t="str">
            <v>Žan</v>
          </cell>
          <cell r="C118" t="str">
            <v>Magerl</v>
          </cell>
          <cell r="E118">
            <v>1998</v>
          </cell>
          <cell r="F118" t="str">
            <v>M</v>
          </cell>
          <cell r="G118" t="str">
            <v>Videm</v>
          </cell>
          <cell r="I118">
            <v>6</v>
          </cell>
          <cell r="J118" t="str">
            <v>M2</v>
          </cell>
        </row>
        <row r="119">
          <cell r="A119">
            <v>116</v>
          </cell>
          <cell r="B119" t="str">
            <v>Drejc</v>
          </cell>
          <cell r="C119" t="str">
            <v>Šporn</v>
          </cell>
          <cell r="D119" t="str">
            <v>TSK Jub Dol</v>
          </cell>
          <cell r="E119">
            <v>2010</v>
          </cell>
          <cell r="F119" t="str">
            <v>M</v>
          </cell>
          <cell r="G119" t="str">
            <v>Zaboršt</v>
          </cell>
          <cell r="I119">
            <v>6</v>
          </cell>
          <cell r="J119" t="str">
            <v>M2</v>
          </cell>
        </row>
        <row r="120">
          <cell r="A120">
            <v>117</v>
          </cell>
          <cell r="B120" t="str">
            <v>Aljaž</v>
          </cell>
          <cell r="C120" t="str">
            <v>Šimenc</v>
          </cell>
          <cell r="E120">
            <v>2009</v>
          </cell>
          <cell r="F120" t="str">
            <v>M</v>
          </cell>
          <cell r="G120" t="str">
            <v>Dol pri Ljubljani</v>
          </cell>
          <cell r="I120">
            <v>6</v>
          </cell>
          <cell r="J120" t="str">
            <v>M2</v>
          </cell>
        </row>
        <row r="121">
          <cell r="A121">
            <v>118</v>
          </cell>
          <cell r="B121" t="str">
            <v>Gašper</v>
          </cell>
          <cell r="C121" t="str">
            <v>Flis</v>
          </cell>
          <cell r="E121">
            <v>2008</v>
          </cell>
          <cell r="F121" t="str">
            <v>M</v>
          </cell>
          <cell r="G121" t="str">
            <v>Dol pri Ljubljani</v>
          </cell>
          <cell r="I121">
            <v>6</v>
          </cell>
          <cell r="J121" t="str">
            <v>M2</v>
          </cell>
        </row>
        <row r="122">
          <cell r="A122">
            <v>119</v>
          </cell>
          <cell r="I122">
            <v>6</v>
          </cell>
          <cell r="J122" t="str">
            <v/>
          </cell>
        </row>
        <row r="123">
          <cell r="A123">
            <v>120</v>
          </cell>
          <cell r="I123">
            <v>6</v>
          </cell>
          <cell r="J123" t="str">
            <v/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Žan</v>
          </cell>
          <cell r="C204" t="str">
            <v>Bokalič</v>
          </cell>
          <cell r="E204">
            <v>2011</v>
          </cell>
          <cell r="F204" t="str">
            <v>M</v>
          </cell>
          <cell r="G204" t="str">
            <v>Borovnica</v>
          </cell>
          <cell r="I204">
            <v>2.5</v>
          </cell>
          <cell r="J204" t="str">
            <v>M3</v>
          </cell>
        </row>
        <row r="205">
          <cell r="A205">
            <v>202</v>
          </cell>
          <cell r="B205" t="str">
            <v>Neja</v>
          </cell>
          <cell r="C205" t="str">
            <v>Auersperger Bandalo</v>
          </cell>
          <cell r="E205">
            <v>2011</v>
          </cell>
          <cell r="F205" t="str">
            <v>Ž</v>
          </cell>
          <cell r="G205" t="str">
            <v>Dol pri Ljubljani</v>
          </cell>
          <cell r="I205">
            <v>2.5</v>
          </cell>
          <cell r="J205" t="str">
            <v>Ž3</v>
          </cell>
        </row>
        <row r="206">
          <cell r="A206">
            <v>203</v>
          </cell>
          <cell r="B206" t="str">
            <v>Zala</v>
          </cell>
          <cell r="C206" t="str">
            <v>Bokalič</v>
          </cell>
          <cell r="E206">
            <v>2014</v>
          </cell>
          <cell r="F206" t="str">
            <v>Ž</v>
          </cell>
          <cell r="G206" t="str">
            <v>Brezovica</v>
          </cell>
          <cell r="I206">
            <v>2.5</v>
          </cell>
          <cell r="J206" t="str">
            <v>Ž3</v>
          </cell>
        </row>
        <row r="207">
          <cell r="A207">
            <v>204</v>
          </cell>
          <cell r="B207" t="str">
            <v>Matic</v>
          </cell>
          <cell r="C207" t="str">
            <v>Hudoklin</v>
          </cell>
          <cell r="D207" t="str">
            <v>TSK Jub Dol</v>
          </cell>
          <cell r="E207">
            <v>2010</v>
          </cell>
          <cell r="F207" t="str">
            <v>M</v>
          </cell>
          <cell r="G207" t="str">
            <v>Dol pri Ljubljani</v>
          </cell>
          <cell r="I207">
            <v>2.5</v>
          </cell>
          <cell r="J207" t="str">
            <v>M3</v>
          </cell>
        </row>
        <row r="208">
          <cell r="A208">
            <v>205</v>
          </cell>
          <cell r="B208" t="str">
            <v>Jaša</v>
          </cell>
          <cell r="C208" t="str">
            <v>Judež</v>
          </cell>
          <cell r="D208" t="str">
            <v>TSK Jub Dol</v>
          </cell>
          <cell r="E208">
            <v>2010</v>
          </cell>
          <cell r="F208" t="str">
            <v>M</v>
          </cell>
          <cell r="G208" t="str">
            <v>Dol pri Ljubljani</v>
          </cell>
          <cell r="I208">
            <v>2.5</v>
          </cell>
          <cell r="J208" t="str">
            <v>M3</v>
          </cell>
        </row>
        <row r="209">
          <cell r="A209">
            <v>206</v>
          </cell>
          <cell r="B209" t="str">
            <v>Klara</v>
          </cell>
          <cell r="C209" t="str">
            <v>Molk</v>
          </cell>
          <cell r="D209" t="str">
            <v>TSK Jub Dol</v>
          </cell>
          <cell r="E209">
            <v>2012</v>
          </cell>
          <cell r="F209" t="str">
            <v>Ž</v>
          </cell>
          <cell r="G209" t="str">
            <v>Vinje</v>
          </cell>
          <cell r="I209">
            <v>2.5</v>
          </cell>
          <cell r="J209" t="str">
            <v>Ž3</v>
          </cell>
        </row>
        <row r="210">
          <cell r="A210">
            <v>207</v>
          </cell>
          <cell r="B210" t="str">
            <v>Domen</v>
          </cell>
          <cell r="C210" t="str">
            <v>Šimenc</v>
          </cell>
          <cell r="E210">
            <v>2014</v>
          </cell>
          <cell r="F210" t="str">
            <v>M</v>
          </cell>
          <cell r="G210" t="str">
            <v>Dol pri Ljubljani</v>
          </cell>
          <cell r="I210">
            <v>2.5</v>
          </cell>
          <cell r="J210" t="str">
            <v>M3</v>
          </cell>
        </row>
        <row r="211">
          <cell r="A211">
            <v>208</v>
          </cell>
          <cell r="B211" t="str">
            <v>Lea</v>
          </cell>
          <cell r="C211" t="str">
            <v>Velepec</v>
          </cell>
          <cell r="D211" t="str">
            <v>TSK Jub Dol</v>
          </cell>
          <cell r="E211">
            <v>2012</v>
          </cell>
          <cell r="F211" t="str">
            <v>Ž</v>
          </cell>
          <cell r="G211" t="str">
            <v>Beričevo</v>
          </cell>
          <cell r="I211">
            <v>2.5</v>
          </cell>
          <cell r="J211" t="str">
            <v>Ž3</v>
          </cell>
        </row>
        <row r="212">
          <cell r="A212">
            <v>209</v>
          </cell>
          <cell r="B212" t="str">
            <v>Zala</v>
          </cell>
          <cell r="C212" t="str">
            <v>Ojstršek</v>
          </cell>
          <cell r="D212" t="str">
            <v>TSK Jub Dol</v>
          </cell>
          <cell r="E212">
            <v>2012</v>
          </cell>
          <cell r="F212" t="str">
            <v>Ž</v>
          </cell>
          <cell r="G212" t="str">
            <v>Dol pri Ljubljani</v>
          </cell>
          <cell r="I212">
            <v>2.5</v>
          </cell>
          <cell r="J212" t="str">
            <v>Ž3</v>
          </cell>
        </row>
        <row r="213">
          <cell r="A213">
            <v>210</v>
          </cell>
          <cell r="B213" t="str">
            <v>Lovro</v>
          </cell>
          <cell r="C213" t="str">
            <v>Jenko</v>
          </cell>
          <cell r="D213" t="str">
            <v>TSK Jub Dol</v>
          </cell>
          <cell r="E213">
            <v>2010</v>
          </cell>
          <cell r="F213" t="str">
            <v>M</v>
          </cell>
          <cell r="G213" t="str">
            <v>Suhadole v Komendi</v>
          </cell>
          <cell r="I213">
            <v>2.5</v>
          </cell>
          <cell r="J213" t="str">
            <v>M3</v>
          </cell>
        </row>
        <row r="214">
          <cell r="A214">
            <v>211</v>
          </cell>
          <cell r="B214" t="str">
            <v>Špela</v>
          </cell>
          <cell r="C214" t="str">
            <v>Grilj</v>
          </cell>
          <cell r="D214" t="str">
            <v>ŠD Zagorica</v>
          </cell>
          <cell r="E214">
            <v>1988</v>
          </cell>
          <cell r="F214" t="str">
            <v>Ž</v>
          </cell>
          <cell r="G214" t="str">
            <v>Križevska vas</v>
          </cell>
          <cell r="I214">
            <v>2.5</v>
          </cell>
          <cell r="J214" t="str">
            <v>Ž3</v>
          </cell>
        </row>
        <row r="215">
          <cell r="A215">
            <v>212</v>
          </cell>
          <cell r="B215" t="str">
            <v>Tamara</v>
          </cell>
          <cell r="C215" t="str">
            <v>Grilj</v>
          </cell>
          <cell r="E215">
            <v>2017</v>
          </cell>
          <cell r="F215" t="str">
            <v>Ž</v>
          </cell>
          <cell r="G215" t="str">
            <v>Križevska vas</v>
          </cell>
          <cell r="I215">
            <v>2.5</v>
          </cell>
          <cell r="J215" t="str">
            <v>Ž3</v>
          </cell>
        </row>
        <row r="216">
          <cell r="A216">
            <v>213</v>
          </cell>
          <cell r="B216" t="str">
            <v>Tinkara</v>
          </cell>
          <cell r="C216" t="str">
            <v>Grilj</v>
          </cell>
          <cell r="D216" t="str">
            <v>TSK Jub Dol</v>
          </cell>
          <cell r="E216">
            <v>2014</v>
          </cell>
          <cell r="F216" t="str">
            <v>Ž</v>
          </cell>
          <cell r="G216" t="str">
            <v>Križevska vas</v>
          </cell>
          <cell r="I216">
            <v>2.5</v>
          </cell>
          <cell r="J216" t="str">
            <v>Ž3</v>
          </cell>
        </row>
        <row r="217">
          <cell r="A217">
            <v>214</v>
          </cell>
          <cell r="B217" t="str">
            <v>Max</v>
          </cell>
          <cell r="C217" t="str">
            <v>Velepec</v>
          </cell>
          <cell r="D217" t="str">
            <v>TSK Jub Dol</v>
          </cell>
          <cell r="E217">
            <v>2009</v>
          </cell>
          <cell r="F217" t="str">
            <v>M</v>
          </cell>
          <cell r="G217" t="str">
            <v>Beričevo</v>
          </cell>
          <cell r="I217">
            <v>2.5</v>
          </cell>
          <cell r="J217" t="str">
            <v>M3</v>
          </cell>
        </row>
        <row r="218">
          <cell r="A218">
            <v>215</v>
          </cell>
          <cell r="B218" t="str">
            <v>Patricija</v>
          </cell>
          <cell r="C218" t="str">
            <v>Cerar</v>
          </cell>
          <cell r="D218" t="str">
            <v>TSK Jub Dol</v>
          </cell>
          <cell r="E218">
            <v>2012</v>
          </cell>
          <cell r="F218" t="str">
            <v>Ž</v>
          </cell>
          <cell r="G218" t="str">
            <v>Zaboršt</v>
          </cell>
          <cell r="I218">
            <v>2.5</v>
          </cell>
          <cell r="J218" t="str">
            <v>Ž3</v>
          </cell>
        </row>
        <row r="219">
          <cell r="A219">
            <v>216</v>
          </cell>
          <cell r="B219" t="str">
            <v>Lucija</v>
          </cell>
          <cell r="C219" t="str">
            <v>Cerar</v>
          </cell>
          <cell r="D219" t="str">
            <v>TSK Jub Dol</v>
          </cell>
          <cell r="E219">
            <v>2012</v>
          </cell>
          <cell r="F219" t="str">
            <v>Ž</v>
          </cell>
          <cell r="G219" t="str">
            <v>Zaboršt</v>
          </cell>
          <cell r="I219">
            <v>2.5</v>
          </cell>
          <cell r="J219" t="str">
            <v>Ž3</v>
          </cell>
        </row>
        <row r="220">
          <cell r="A220">
            <v>217</v>
          </cell>
          <cell r="B220" t="str">
            <v>Julija</v>
          </cell>
          <cell r="C220" t="str">
            <v>Žibert</v>
          </cell>
          <cell r="D220" t="str">
            <v>TSK Jub Dol</v>
          </cell>
          <cell r="E220">
            <v>2011</v>
          </cell>
          <cell r="F220" t="str">
            <v>Ž</v>
          </cell>
          <cell r="I220">
            <v>2.5</v>
          </cell>
          <cell r="J220" t="str">
            <v>Ž3</v>
          </cell>
        </row>
        <row r="221">
          <cell r="A221">
            <v>218</v>
          </cell>
          <cell r="B221" t="str">
            <v>Bor</v>
          </cell>
          <cell r="C221" t="str">
            <v>Rebolj</v>
          </cell>
          <cell r="D221" t="str">
            <v>TSK Jub Dol</v>
          </cell>
          <cell r="E221">
            <v>2011</v>
          </cell>
          <cell r="F221" t="str">
            <v>M</v>
          </cell>
          <cell r="G221" t="str">
            <v>Osredke</v>
          </cell>
          <cell r="I221">
            <v>2.5</v>
          </cell>
          <cell r="J221" t="str">
            <v>M3</v>
          </cell>
        </row>
        <row r="222">
          <cell r="A222">
            <v>219</v>
          </cell>
          <cell r="B222" t="str">
            <v>Ela</v>
          </cell>
          <cell r="C222" t="str">
            <v>Šimenc</v>
          </cell>
          <cell r="E222">
            <v>2015</v>
          </cell>
          <cell r="F222" t="str">
            <v>Ž</v>
          </cell>
          <cell r="G222" t="str">
            <v>Dol pri Ljubljani</v>
          </cell>
          <cell r="I222">
            <v>2.5</v>
          </cell>
          <cell r="J222" t="str">
            <v>Ž3</v>
          </cell>
        </row>
        <row r="223">
          <cell r="A223">
            <v>220</v>
          </cell>
          <cell r="B223" t="str">
            <v>Barbara</v>
          </cell>
          <cell r="C223" t="str">
            <v>Šimenc</v>
          </cell>
          <cell r="E223">
            <v>1976</v>
          </cell>
          <cell r="F223" t="str">
            <v>Ž</v>
          </cell>
          <cell r="G223" t="str">
            <v>Dol pri Ljubljani</v>
          </cell>
          <cell r="I223">
            <v>2.5</v>
          </cell>
          <cell r="J223" t="str">
            <v>Ž3</v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34232.62109375</v>
          </cell>
          <cell r="C2">
            <v>34471.59765625</v>
          </cell>
          <cell r="D2">
            <v>34833.26953125</v>
          </cell>
        </row>
        <row r="4">
          <cell r="B4">
            <v>0.85935509259434184</v>
          </cell>
        </row>
        <row r="5">
          <cell r="C5">
            <v>238.9765625</v>
          </cell>
          <cell r="D5">
            <v>600.6484375</v>
          </cell>
        </row>
      </sheetData>
      <sheetData sheetId="2">
        <row r="11">
          <cell r="P11">
            <v>51</v>
          </cell>
          <cell r="Q11">
            <v>50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11. Gozdni tek okoli Ajdovščine nad Dolom pri Ljubljani</v>
          </cell>
        </row>
        <row r="11">
          <cell r="B11" t="str">
            <v>Kategorija M1 - Moški dolga proga (11 km)</v>
          </cell>
        </row>
        <row r="12">
          <cell r="B12" t="str">
            <v>Kategorija M2 - Moški srednja proga (6 km)</v>
          </cell>
        </row>
        <row r="13">
          <cell r="B13" t="str">
            <v>Kategorija M3 - Moški kratka proga (2.5 km)</v>
          </cell>
        </row>
        <row r="19">
          <cell r="B19" t="str">
            <v>Kategorija Ž1 - Ženske dolga proga (11 km)</v>
          </cell>
        </row>
        <row r="20">
          <cell r="B20" t="str">
            <v>Kategorija Ž2 - Ženske srednja proga (6 km)</v>
          </cell>
        </row>
        <row r="21">
          <cell r="B21" t="str">
            <v>Kategorija Ž3 - Ženske kratka proga (2.5 km)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na lista"/>
      <sheetName val="Timing"/>
      <sheetName val="Rezultati"/>
      <sheetName val="Po kategorijah"/>
      <sheetName val="Startna lista - print"/>
      <sheetName val="Prijavnice"/>
      <sheetName val="Kategorije"/>
      <sheetName val="e mail"/>
      <sheetName val="Zreb"/>
      <sheetName val="List1"/>
    </sheetNames>
    <sheetDataSet>
      <sheetData sheetId="0">
        <row r="4">
          <cell r="A4">
            <v>1</v>
          </cell>
          <cell r="B4" t="str">
            <v>Matevž</v>
          </cell>
          <cell r="C4" t="str">
            <v>Bokalič</v>
          </cell>
          <cell r="D4" t="str">
            <v>ŠD Partizan Dolsko</v>
          </cell>
          <cell r="E4">
            <v>1984</v>
          </cell>
          <cell r="F4" t="str">
            <v>M</v>
          </cell>
          <cell r="G4" t="str">
            <v>Borovnica</v>
          </cell>
          <cell r="I4">
            <v>11</v>
          </cell>
          <cell r="J4" t="str">
            <v>M1</v>
          </cell>
        </row>
        <row r="5">
          <cell r="A5">
            <v>2</v>
          </cell>
          <cell r="B5" t="str">
            <v>Ažbe</v>
          </cell>
          <cell r="C5" t="str">
            <v>Tičar</v>
          </cell>
          <cell r="D5" t="str">
            <v>TSK Jub Dol pri Ljubljani</v>
          </cell>
          <cell r="E5">
            <v>2008</v>
          </cell>
          <cell r="F5" t="str">
            <v>M</v>
          </cell>
          <cell r="G5" t="str">
            <v>Kamnica</v>
          </cell>
          <cell r="I5">
            <v>11</v>
          </cell>
          <cell r="J5" t="str">
            <v>M1</v>
          </cell>
        </row>
        <row r="6">
          <cell r="A6">
            <v>3</v>
          </cell>
          <cell r="B6" t="str">
            <v>Igor</v>
          </cell>
          <cell r="C6" t="str">
            <v>Ferfolja Mavrič</v>
          </cell>
          <cell r="D6" t="str">
            <v>TSK Jub Dol pri Ljubljani</v>
          </cell>
          <cell r="E6">
            <v>2007</v>
          </cell>
          <cell r="F6" t="str">
            <v>M</v>
          </cell>
          <cell r="G6" t="str">
            <v>Dol pri Ljubljani</v>
          </cell>
          <cell r="I6">
            <v>11</v>
          </cell>
          <cell r="J6" t="str">
            <v>M1</v>
          </cell>
        </row>
        <row r="7">
          <cell r="A7">
            <v>4</v>
          </cell>
          <cell r="B7" t="str">
            <v>Matic</v>
          </cell>
          <cell r="C7" t="str">
            <v>Premrl</v>
          </cell>
          <cell r="D7" t="str">
            <v>TSK Jub Dol pri Ljubljani</v>
          </cell>
          <cell r="E7">
            <v>2007</v>
          </cell>
          <cell r="F7" t="str">
            <v>M</v>
          </cell>
          <cell r="G7" t="str">
            <v>Ljubljana</v>
          </cell>
          <cell r="I7">
            <v>11</v>
          </cell>
          <cell r="J7" t="str">
            <v>M1</v>
          </cell>
        </row>
        <row r="8">
          <cell r="A8">
            <v>5</v>
          </cell>
          <cell r="B8" t="str">
            <v>Mark</v>
          </cell>
          <cell r="C8" t="str">
            <v>Gavrič</v>
          </cell>
          <cell r="D8" t="str">
            <v>TSK Jub Dol pri Ljubljani</v>
          </cell>
          <cell r="E8">
            <v>2002</v>
          </cell>
          <cell r="F8" t="str">
            <v>M</v>
          </cell>
          <cell r="G8" t="str">
            <v>Ljubljana</v>
          </cell>
          <cell r="I8">
            <v>11</v>
          </cell>
          <cell r="J8" t="str">
            <v>M1</v>
          </cell>
        </row>
        <row r="9">
          <cell r="A9">
            <v>6</v>
          </cell>
          <cell r="B9" t="str">
            <v>Ula</v>
          </cell>
          <cell r="C9" t="str">
            <v>Kuhar</v>
          </cell>
          <cell r="D9" t="str">
            <v>TSK Jub Dol pri Ljubljani</v>
          </cell>
          <cell r="E9">
            <v>2008</v>
          </cell>
          <cell r="F9" t="str">
            <v>Ž</v>
          </cell>
          <cell r="G9" t="str">
            <v>Zaboršt</v>
          </cell>
          <cell r="I9">
            <v>11</v>
          </cell>
          <cell r="J9" t="str">
            <v>Ž1</v>
          </cell>
        </row>
        <row r="10">
          <cell r="A10">
            <v>7</v>
          </cell>
          <cell r="B10" t="str">
            <v>Mihael</v>
          </cell>
          <cell r="C10" t="str">
            <v>Bburilov</v>
          </cell>
          <cell r="D10" t="str">
            <v>IPA klub Ljubljana</v>
          </cell>
          <cell r="E10">
            <v>1959</v>
          </cell>
          <cell r="F10" t="str">
            <v>M</v>
          </cell>
          <cell r="G10" t="str">
            <v>Ljubljana</v>
          </cell>
          <cell r="I10">
            <v>11</v>
          </cell>
          <cell r="J10" t="str">
            <v>M1</v>
          </cell>
        </row>
        <row r="11">
          <cell r="A11">
            <v>8</v>
          </cell>
          <cell r="B11" t="str">
            <v>Patrik</v>
          </cell>
          <cell r="C11" t="str">
            <v>Malovrh</v>
          </cell>
          <cell r="D11" t="str">
            <v>TSK Jub Dol pri Ljubljani</v>
          </cell>
          <cell r="E11">
            <v>1996</v>
          </cell>
          <cell r="F11" t="str">
            <v>M</v>
          </cell>
          <cell r="G11" t="str">
            <v>Zaboršt</v>
          </cell>
          <cell r="I11">
            <v>11</v>
          </cell>
          <cell r="J11" t="str">
            <v>M1</v>
          </cell>
        </row>
        <row r="12">
          <cell r="A12">
            <v>9</v>
          </cell>
          <cell r="B12" t="str">
            <v>Krištof</v>
          </cell>
          <cell r="C12" t="str">
            <v>Jerman</v>
          </cell>
          <cell r="D12" t="str">
            <v>TSK Jub Dol pri Ljubljani</v>
          </cell>
          <cell r="E12">
            <v>2008</v>
          </cell>
          <cell r="F12" t="str">
            <v>M</v>
          </cell>
          <cell r="G12" t="str">
            <v>Kamnica</v>
          </cell>
          <cell r="H12" t="str">
            <v>kristof.jerman@gmail.com</v>
          </cell>
          <cell r="I12">
            <v>11</v>
          </cell>
          <cell r="J12" t="str">
            <v>M1</v>
          </cell>
        </row>
        <row r="13">
          <cell r="A13">
            <v>10</v>
          </cell>
          <cell r="B13" t="str">
            <v>Laura</v>
          </cell>
          <cell r="C13" t="str">
            <v>Šlibar</v>
          </cell>
          <cell r="E13">
            <v>1976</v>
          </cell>
          <cell r="F13" t="str">
            <v>Ž</v>
          </cell>
          <cell r="G13" t="str">
            <v>Dol pri Ljubljani</v>
          </cell>
          <cell r="H13" t="str">
            <v>lauraslibar@gmail.com</v>
          </cell>
          <cell r="I13">
            <v>11</v>
          </cell>
          <cell r="J13" t="str">
            <v>Ž1</v>
          </cell>
        </row>
        <row r="14">
          <cell r="A14">
            <v>11</v>
          </cell>
          <cell r="B14" t="str">
            <v>Tine</v>
          </cell>
          <cell r="C14" t="str">
            <v>Šporn</v>
          </cell>
          <cell r="D14" t="str">
            <v>TSK Jub Dol pri Ljubljani</v>
          </cell>
          <cell r="E14">
            <v>2007</v>
          </cell>
          <cell r="F14" t="str">
            <v>M</v>
          </cell>
          <cell r="G14" t="str">
            <v>Zaboršt</v>
          </cell>
          <cell r="I14">
            <v>11</v>
          </cell>
          <cell r="J14" t="str">
            <v>M1</v>
          </cell>
        </row>
        <row r="15">
          <cell r="A15">
            <v>12</v>
          </cell>
          <cell r="B15" t="str">
            <v>Inja</v>
          </cell>
          <cell r="C15" t="str">
            <v>Sešek</v>
          </cell>
          <cell r="D15" t="str">
            <v>TSK Jub Dol pri Ljubljani</v>
          </cell>
          <cell r="E15">
            <v>2005</v>
          </cell>
          <cell r="F15" t="str">
            <v>Ž</v>
          </cell>
          <cell r="G15" t="str">
            <v>Ljubljana</v>
          </cell>
          <cell r="I15">
            <v>11</v>
          </cell>
          <cell r="J15" t="str">
            <v>Ž1</v>
          </cell>
        </row>
        <row r="16">
          <cell r="A16">
            <v>13</v>
          </cell>
          <cell r="B16" t="str">
            <v>Bojan</v>
          </cell>
          <cell r="C16" t="str">
            <v>Jančar</v>
          </cell>
          <cell r="D16" t="str">
            <v>ŠD Zagorica</v>
          </cell>
          <cell r="E16">
            <v>1970</v>
          </cell>
          <cell r="F16" t="str">
            <v>M</v>
          </cell>
          <cell r="G16" t="str">
            <v>Zajelše</v>
          </cell>
          <cell r="H16" t="str">
            <v>bojc.jancar@siol.net</v>
          </cell>
          <cell r="I16">
            <v>11</v>
          </cell>
          <cell r="J16" t="str">
            <v>M1</v>
          </cell>
        </row>
        <row r="17">
          <cell r="A17">
            <v>14</v>
          </cell>
          <cell r="B17" t="str">
            <v>Katja</v>
          </cell>
          <cell r="C17" t="str">
            <v>Marolt</v>
          </cell>
          <cell r="D17" t="str">
            <v>TSK Jub Dol pri Ljubljani</v>
          </cell>
          <cell r="E17">
            <v>1997</v>
          </cell>
          <cell r="F17" t="str">
            <v>Ž</v>
          </cell>
          <cell r="G17" t="str">
            <v>Dol pri Ljubljani</v>
          </cell>
          <cell r="I17">
            <v>11</v>
          </cell>
          <cell r="J17" t="str">
            <v>Ž1</v>
          </cell>
        </row>
        <row r="18">
          <cell r="A18">
            <v>15</v>
          </cell>
          <cell r="B18" t="str">
            <v>Jernej</v>
          </cell>
          <cell r="C18" t="str">
            <v>Rebolj</v>
          </cell>
          <cell r="D18" t="str">
            <v>TSK Jub Dol pri Ljubljani</v>
          </cell>
          <cell r="E18">
            <v>1977</v>
          </cell>
          <cell r="F18" t="str">
            <v>M</v>
          </cell>
          <cell r="G18" t="str">
            <v>Osredke</v>
          </cell>
          <cell r="I18">
            <v>11</v>
          </cell>
          <cell r="J18" t="str">
            <v>M1</v>
          </cell>
        </row>
        <row r="19">
          <cell r="A19">
            <v>16</v>
          </cell>
          <cell r="B19" t="str">
            <v>Matej</v>
          </cell>
          <cell r="C19" t="str">
            <v>Bajde</v>
          </cell>
          <cell r="D19" t="str">
            <v>ŠD Partizan Dolsko</v>
          </cell>
          <cell r="E19">
            <v>1982</v>
          </cell>
          <cell r="F19" t="str">
            <v>M</v>
          </cell>
          <cell r="G19" t="str">
            <v>Senožeti</v>
          </cell>
          <cell r="I19">
            <v>11</v>
          </cell>
          <cell r="J19" t="str">
            <v>M1</v>
          </cell>
        </row>
        <row r="20">
          <cell r="A20">
            <v>17</v>
          </cell>
          <cell r="B20" t="str">
            <v>Katarina Kaja</v>
          </cell>
          <cell r="C20" t="str">
            <v>Hršak</v>
          </cell>
          <cell r="E20">
            <v>1993</v>
          </cell>
          <cell r="F20" t="str">
            <v>Ž</v>
          </cell>
          <cell r="G20" t="str">
            <v>Dol pri Ljubljani</v>
          </cell>
          <cell r="I20">
            <v>11</v>
          </cell>
          <cell r="J20" t="str">
            <v>Ž1</v>
          </cell>
        </row>
        <row r="21">
          <cell r="A21">
            <v>18</v>
          </cell>
          <cell r="I21">
            <v>11</v>
          </cell>
          <cell r="J21" t="str">
            <v/>
          </cell>
        </row>
        <row r="22">
          <cell r="A22">
            <v>19</v>
          </cell>
          <cell r="I22">
            <v>11</v>
          </cell>
          <cell r="J22" t="str">
            <v/>
          </cell>
        </row>
        <row r="23">
          <cell r="A23">
            <v>20</v>
          </cell>
          <cell r="I23">
            <v>11</v>
          </cell>
          <cell r="J23" t="str">
            <v/>
          </cell>
        </row>
        <row r="24">
          <cell r="A24">
            <v>21</v>
          </cell>
          <cell r="I24">
            <v>11</v>
          </cell>
          <cell r="J24" t="str">
            <v/>
          </cell>
        </row>
        <row r="25">
          <cell r="A25">
            <v>22</v>
          </cell>
          <cell r="I25">
            <v>11</v>
          </cell>
          <cell r="J25" t="str">
            <v/>
          </cell>
        </row>
        <row r="26">
          <cell r="A26">
            <v>23</v>
          </cell>
          <cell r="I26">
            <v>11</v>
          </cell>
          <cell r="J26" t="str">
            <v/>
          </cell>
        </row>
        <row r="27">
          <cell r="A27">
            <v>24</v>
          </cell>
          <cell r="I27">
            <v>11</v>
          </cell>
          <cell r="J27" t="str">
            <v/>
          </cell>
        </row>
        <row r="28">
          <cell r="A28">
            <v>25</v>
          </cell>
          <cell r="I28">
            <v>11</v>
          </cell>
          <cell r="J28" t="str">
            <v/>
          </cell>
        </row>
        <row r="29">
          <cell r="A29">
            <v>26</v>
          </cell>
          <cell r="I29">
            <v>11</v>
          </cell>
          <cell r="J29" t="str">
            <v/>
          </cell>
        </row>
        <row r="30">
          <cell r="A30">
            <v>27</v>
          </cell>
          <cell r="I30">
            <v>11</v>
          </cell>
          <cell r="J30" t="str">
            <v/>
          </cell>
        </row>
        <row r="31">
          <cell r="A31">
            <v>28</v>
          </cell>
          <cell r="I31">
            <v>11</v>
          </cell>
          <cell r="J31" t="str">
            <v/>
          </cell>
        </row>
        <row r="32">
          <cell r="A32">
            <v>29</v>
          </cell>
          <cell r="I32">
            <v>11</v>
          </cell>
          <cell r="J32" t="str">
            <v/>
          </cell>
        </row>
        <row r="33">
          <cell r="A33">
            <v>30</v>
          </cell>
          <cell r="I33">
            <v>11</v>
          </cell>
          <cell r="J33" t="str">
            <v/>
          </cell>
        </row>
        <row r="34">
          <cell r="A34">
            <v>31</v>
          </cell>
          <cell r="I34">
            <v>11</v>
          </cell>
          <cell r="J34" t="str">
            <v/>
          </cell>
        </row>
        <row r="35">
          <cell r="A35">
            <v>32</v>
          </cell>
          <cell r="I35">
            <v>11</v>
          </cell>
          <cell r="J35" t="str">
            <v/>
          </cell>
        </row>
        <row r="36">
          <cell r="A36">
            <v>33</v>
          </cell>
          <cell r="I36">
            <v>11</v>
          </cell>
          <cell r="J36" t="str">
            <v/>
          </cell>
        </row>
        <row r="37">
          <cell r="A37">
            <v>34</v>
          </cell>
          <cell r="I37">
            <v>11</v>
          </cell>
          <cell r="J37" t="str">
            <v/>
          </cell>
        </row>
        <row r="38">
          <cell r="A38">
            <v>35</v>
          </cell>
          <cell r="I38">
            <v>11</v>
          </cell>
          <cell r="J38" t="str">
            <v/>
          </cell>
        </row>
        <row r="39">
          <cell r="A39">
            <v>36</v>
          </cell>
          <cell r="I39">
            <v>11</v>
          </cell>
          <cell r="J39" t="str">
            <v/>
          </cell>
        </row>
        <row r="40">
          <cell r="A40">
            <v>37</v>
          </cell>
          <cell r="I40">
            <v>11</v>
          </cell>
          <cell r="J40" t="str">
            <v/>
          </cell>
        </row>
        <row r="41">
          <cell r="A41">
            <v>38</v>
          </cell>
          <cell r="I41">
            <v>11</v>
          </cell>
          <cell r="J41" t="str">
            <v/>
          </cell>
        </row>
        <row r="42">
          <cell r="A42">
            <v>39</v>
          </cell>
          <cell r="I42">
            <v>11</v>
          </cell>
          <cell r="J42" t="str">
            <v/>
          </cell>
        </row>
        <row r="43">
          <cell r="A43">
            <v>40</v>
          </cell>
          <cell r="I43">
            <v>11</v>
          </cell>
          <cell r="J43" t="str">
            <v/>
          </cell>
        </row>
        <row r="44">
          <cell r="A44">
            <v>41</v>
          </cell>
          <cell r="I44">
            <v>11</v>
          </cell>
          <cell r="J44" t="str">
            <v/>
          </cell>
        </row>
        <row r="45">
          <cell r="A45">
            <v>42</v>
          </cell>
          <cell r="I45">
            <v>11</v>
          </cell>
          <cell r="J45" t="str">
            <v/>
          </cell>
        </row>
        <row r="46">
          <cell r="A46">
            <v>43</v>
          </cell>
          <cell r="I46">
            <v>11</v>
          </cell>
          <cell r="J46" t="str">
            <v/>
          </cell>
        </row>
        <row r="47">
          <cell r="A47">
            <v>44</v>
          </cell>
          <cell r="I47">
            <v>11</v>
          </cell>
          <cell r="J47" t="str">
            <v/>
          </cell>
        </row>
        <row r="48">
          <cell r="A48">
            <v>45</v>
          </cell>
          <cell r="I48">
            <v>11</v>
          </cell>
          <cell r="J48" t="str">
            <v/>
          </cell>
        </row>
        <row r="49">
          <cell r="A49">
            <v>46</v>
          </cell>
          <cell r="I49">
            <v>11</v>
          </cell>
          <cell r="J49" t="str">
            <v/>
          </cell>
        </row>
        <row r="50">
          <cell r="A50">
            <v>47</v>
          </cell>
          <cell r="I50">
            <v>11</v>
          </cell>
          <cell r="J50" t="str">
            <v/>
          </cell>
        </row>
        <row r="51">
          <cell r="A51">
            <v>48</v>
          </cell>
          <cell r="I51">
            <v>11</v>
          </cell>
          <cell r="J51" t="str">
            <v/>
          </cell>
        </row>
        <row r="52">
          <cell r="A52">
            <v>49</v>
          </cell>
          <cell r="I52">
            <v>11</v>
          </cell>
          <cell r="J52" t="str">
            <v/>
          </cell>
        </row>
        <row r="53">
          <cell r="A53">
            <v>50</v>
          </cell>
          <cell r="I53">
            <v>11</v>
          </cell>
          <cell r="J53" t="str">
            <v/>
          </cell>
        </row>
        <row r="54">
          <cell r="A54">
            <v>51</v>
          </cell>
          <cell r="I54">
            <v>11</v>
          </cell>
          <cell r="J54" t="str">
            <v/>
          </cell>
        </row>
        <row r="55">
          <cell r="A55">
            <v>52</v>
          </cell>
          <cell r="I55">
            <v>11</v>
          </cell>
          <cell r="J55" t="str">
            <v/>
          </cell>
        </row>
        <row r="56">
          <cell r="A56">
            <v>53</v>
          </cell>
          <cell r="I56">
            <v>11</v>
          </cell>
          <cell r="J56" t="str">
            <v/>
          </cell>
        </row>
        <row r="57">
          <cell r="A57">
            <v>54</v>
          </cell>
          <cell r="I57">
            <v>11</v>
          </cell>
          <cell r="J57" t="str">
            <v/>
          </cell>
        </row>
        <row r="58">
          <cell r="A58">
            <v>55</v>
          </cell>
          <cell r="I58">
            <v>11</v>
          </cell>
          <cell r="J58" t="str">
            <v/>
          </cell>
        </row>
        <row r="59">
          <cell r="A59">
            <v>56</v>
          </cell>
          <cell r="I59">
            <v>11</v>
          </cell>
          <cell r="J59" t="str">
            <v/>
          </cell>
        </row>
        <row r="60">
          <cell r="A60">
            <v>57</v>
          </cell>
          <cell r="I60">
            <v>11</v>
          </cell>
          <cell r="J60" t="str">
            <v/>
          </cell>
        </row>
        <row r="61">
          <cell r="A61">
            <v>58</v>
          </cell>
          <cell r="I61">
            <v>11</v>
          </cell>
          <cell r="J61" t="str">
            <v/>
          </cell>
        </row>
        <row r="62">
          <cell r="A62">
            <v>59</v>
          </cell>
          <cell r="I62">
            <v>11</v>
          </cell>
          <cell r="J62" t="str">
            <v/>
          </cell>
        </row>
        <row r="63">
          <cell r="A63">
            <v>60</v>
          </cell>
          <cell r="I63">
            <v>11</v>
          </cell>
          <cell r="J63" t="str">
            <v/>
          </cell>
        </row>
        <row r="64">
          <cell r="A64">
            <v>61</v>
          </cell>
          <cell r="I64">
            <v>11</v>
          </cell>
          <cell r="J64" t="str">
            <v/>
          </cell>
        </row>
        <row r="65">
          <cell r="A65">
            <v>62</v>
          </cell>
          <cell r="I65">
            <v>11</v>
          </cell>
          <cell r="J65" t="str">
            <v/>
          </cell>
        </row>
        <row r="66">
          <cell r="A66">
            <v>63</v>
          </cell>
          <cell r="I66">
            <v>11</v>
          </cell>
          <cell r="J66" t="str">
            <v/>
          </cell>
        </row>
        <row r="67">
          <cell r="A67">
            <v>64</v>
          </cell>
          <cell r="I67">
            <v>11</v>
          </cell>
          <cell r="J67" t="str">
            <v/>
          </cell>
        </row>
        <row r="68">
          <cell r="A68">
            <v>65</v>
          </cell>
          <cell r="I68">
            <v>11</v>
          </cell>
          <cell r="J68" t="str">
            <v/>
          </cell>
        </row>
        <row r="69">
          <cell r="A69">
            <v>66</v>
          </cell>
          <cell r="I69">
            <v>11</v>
          </cell>
          <cell r="J69" t="str">
            <v/>
          </cell>
        </row>
        <row r="70">
          <cell r="A70">
            <v>67</v>
          </cell>
          <cell r="I70">
            <v>11</v>
          </cell>
          <cell r="J70" t="str">
            <v/>
          </cell>
        </row>
        <row r="71">
          <cell r="A71">
            <v>68</v>
          </cell>
          <cell r="I71">
            <v>11</v>
          </cell>
          <cell r="J71" t="str">
            <v/>
          </cell>
        </row>
        <row r="72">
          <cell r="A72">
            <v>69</v>
          </cell>
          <cell r="I72">
            <v>11</v>
          </cell>
          <cell r="J72" t="str">
            <v/>
          </cell>
        </row>
        <row r="73">
          <cell r="A73">
            <v>70</v>
          </cell>
          <cell r="I73">
            <v>11</v>
          </cell>
          <cell r="J73" t="str">
            <v/>
          </cell>
        </row>
        <row r="74">
          <cell r="A74">
            <v>71</v>
          </cell>
          <cell r="I74">
            <v>11</v>
          </cell>
          <cell r="J74" t="str">
            <v/>
          </cell>
        </row>
        <row r="75">
          <cell r="A75">
            <v>72</v>
          </cell>
          <cell r="I75">
            <v>11</v>
          </cell>
          <cell r="J75" t="str">
            <v/>
          </cell>
        </row>
        <row r="76">
          <cell r="A76">
            <v>73</v>
          </cell>
          <cell r="I76">
            <v>11</v>
          </cell>
          <cell r="J76" t="str">
            <v/>
          </cell>
        </row>
        <row r="77">
          <cell r="A77">
            <v>74</v>
          </cell>
          <cell r="I77">
            <v>11</v>
          </cell>
          <cell r="J77" t="str">
            <v/>
          </cell>
        </row>
        <row r="78">
          <cell r="A78">
            <v>75</v>
          </cell>
          <cell r="I78">
            <v>11</v>
          </cell>
          <cell r="J78" t="str">
            <v/>
          </cell>
        </row>
        <row r="79">
          <cell r="A79">
            <v>76</v>
          </cell>
          <cell r="I79">
            <v>11</v>
          </cell>
          <cell r="J79" t="str">
            <v/>
          </cell>
        </row>
        <row r="80">
          <cell r="A80">
            <v>77</v>
          </cell>
          <cell r="I80">
            <v>11</v>
          </cell>
          <cell r="J80" t="str">
            <v/>
          </cell>
        </row>
        <row r="81">
          <cell r="A81">
            <v>78</v>
          </cell>
          <cell r="I81">
            <v>11</v>
          </cell>
          <cell r="J81" t="str">
            <v/>
          </cell>
        </row>
        <row r="82">
          <cell r="A82">
            <v>79</v>
          </cell>
          <cell r="I82">
            <v>11</v>
          </cell>
          <cell r="J82" t="str">
            <v/>
          </cell>
        </row>
        <row r="83">
          <cell r="A83">
            <v>80</v>
          </cell>
          <cell r="I83">
            <v>11</v>
          </cell>
          <cell r="J83" t="str">
            <v/>
          </cell>
        </row>
        <row r="84">
          <cell r="A84">
            <v>81</v>
          </cell>
          <cell r="I84">
            <v>11</v>
          </cell>
          <cell r="J84" t="str">
            <v/>
          </cell>
        </row>
        <row r="85">
          <cell r="A85">
            <v>82</v>
          </cell>
          <cell r="I85">
            <v>11</v>
          </cell>
          <cell r="J85" t="str">
            <v/>
          </cell>
        </row>
        <row r="86">
          <cell r="A86">
            <v>83</v>
          </cell>
          <cell r="I86">
            <v>11</v>
          </cell>
          <cell r="J86" t="str">
            <v/>
          </cell>
        </row>
        <row r="87">
          <cell r="A87">
            <v>84</v>
          </cell>
          <cell r="I87">
            <v>11</v>
          </cell>
          <cell r="J87" t="str">
            <v/>
          </cell>
        </row>
        <row r="88">
          <cell r="A88">
            <v>85</v>
          </cell>
          <cell r="I88">
            <v>11</v>
          </cell>
          <cell r="J88" t="str">
            <v/>
          </cell>
        </row>
        <row r="89">
          <cell r="A89">
            <v>86</v>
          </cell>
          <cell r="I89">
            <v>11</v>
          </cell>
          <cell r="J89" t="str">
            <v/>
          </cell>
        </row>
        <row r="90">
          <cell r="A90">
            <v>87</v>
          </cell>
          <cell r="I90">
            <v>11</v>
          </cell>
          <cell r="J90" t="str">
            <v/>
          </cell>
        </row>
        <row r="91">
          <cell r="A91">
            <v>88</v>
          </cell>
          <cell r="I91">
            <v>11</v>
          </cell>
          <cell r="J91" t="str">
            <v/>
          </cell>
        </row>
        <row r="92">
          <cell r="A92">
            <v>89</v>
          </cell>
          <cell r="I92">
            <v>11</v>
          </cell>
          <cell r="J92" t="str">
            <v/>
          </cell>
        </row>
        <row r="93">
          <cell r="A93">
            <v>90</v>
          </cell>
          <cell r="I93">
            <v>11</v>
          </cell>
          <cell r="J93" t="str">
            <v/>
          </cell>
        </row>
        <row r="94">
          <cell r="A94">
            <v>91</v>
          </cell>
          <cell r="I94">
            <v>11</v>
          </cell>
          <cell r="J94" t="str">
            <v/>
          </cell>
        </row>
        <row r="95">
          <cell r="A95">
            <v>92</v>
          </cell>
          <cell r="I95">
            <v>11</v>
          </cell>
          <cell r="J95" t="str">
            <v/>
          </cell>
        </row>
        <row r="96">
          <cell r="A96">
            <v>93</v>
          </cell>
          <cell r="I96">
            <v>11</v>
          </cell>
          <cell r="J96" t="str">
            <v/>
          </cell>
        </row>
        <row r="97">
          <cell r="A97">
            <v>94</v>
          </cell>
          <cell r="I97">
            <v>11</v>
          </cell>
          <cell r="J97" t="str">
            <v/>
          </cell>
        </row>
        <row r="98">
          <cell r="A98">
            <v>95</v>
          </cell>
          <cell r="I98">
            <v>11</v>
          </cell>
          <cell r="J98" t="str">
            <v/>
          </cell>
        </row>
        <row r="99">
          <cell r="A99">
            <v>96</v>
          </cell>
          <cell r="I99">
            <v>11</v>
          </cell>
          <cell r="J99" t="str">
            <v/>
          </cell>
        </row>
        <row r="100">
          <cell r="A100">
            <v>97</v>
          </cell>
          <cell r="I100">
            <v>11</v>
          </cell>
          <cell r="J100" t="str">
            <v/>
          </cell>
        </row>
        <row r="101">
          <cell r="A101">
            <v>98</v>
          </cell>
          <cell r="I101">
            <v>11</v>
          </cell>
          <cell r="J101" t="str">
            <v/>
          </cell>
        </row>
        <row r="102">
          <cell r="A102">
            <v>99</v>
          </cell>
          <cell r="I102">
            <v>11</v>
          </cell>
          <cell r="J102" t="str">
            <v/>
          </cell>
        </row>
        <row r="103">
          <cell r="A103">
            <v>100</v>
          </cell>
          <cell r="I103">
            <v>11</v>
          </cell>
          <cell r="J103" t="str">
            <v/>
          </cell>
        </row>
        <row r="104">
          <cell r="A104">
            <v>101</v>
          </cell>
          <cell r="B104" t="str">
            <v>Lovro</v>
          </cell>
          <cell r="C104" t="str">
            <v>Jenko</v>
          </cell>
          <cell r="D104" t="str">
            <v>TSK Jub Dol pri Ljubljani</v>
          </cell>
          <cell r="E104">
            <v>2010</v>
          </cell>
          <cell r="F104" t="str">
            <v>M</v>
          </cell>
          <cell r="I104">
            <v>6</v>
          </cell>
          <cell r="J104" t="str">
            <v>M2</v>
          </cell>
        </row>
        <row r="105">
          <cell r="A105">
            <v>102</v>
          </cell>
          <cell r="B105" t="str">
            <v>Ana</v>
          </cell>
          <cell r="C105" t="str">
            <v>Brezigar</v>
          </cell>
          <cell r="D105" t="str">
            <v>TSK Jub Dol pri Ljubljani</v>
          </cell>
          <cell r="E105">
            <v>1983</v>
          </cell>
          <cell r="F105" t="str">
            <v>Ž</v>
          </cell>
          <cell r="G105" t="str">
            <v>Dol pri Ljubljani</v>
          </cell>
          <cell r="H105" t="str">
            <v>ana.brezigar@gmail.com</v>
          </cell>
          <cell r="I105">
            <v>6</v>
          </cell>
          <cell r="J105" t="str">
            <v>Ž2</v>
          </cell>
        </row>
        <row r="106">
          <cell r="A106">
            <v>103</v>
          </cell>
          <cell r="B106" t="str">
            <v>Tina</v>
          </cell>
          <cell r="C106" t="str">
            <v>Kremesec</v>
          </cell>
          <cell r="D106" t="str">
            <v>TSK Jub Dol pri Ljubljani</v>
          </cell>
          <cell r="E106">
            <v>1980</v>
          </cell>
          <cell r="F106" t="str">
            <v>Ž</v>
          </cell>
          <cell r="G106" t="str">
            <v>Dol pri Ljubljani</v>
          </cell>
          <cell r="I106">
            <v>6</v>
          </cell>
          <cell r="J106" t="str">
            <v>Ž2</v>
          </cell>
        </row>
        <row r="107">
          <cell r="A107">
            <v>104</v>
          </cell>
          <cell r="B107" t="str">
            <v>Lučka</v>
          </cell>
          <cell r="C107" t="str">
            <v>Kremesec</v>
          </cell>
          <cell r="D107" t="str">
            <v>TSK Jub Dol pri Ljubljani</v>
          </cell>
          <cell r="E107">
            <v>2010</v>
          </cell>
          <cell r="F107" t="str">
            <v>Ž</v>
          </cell>
          <cell r="G107" t="str">
            <v>Videm</v>
          </cell>
          <cell r="I107">
            <v>6</v>
          </cell>
          <cell r="J107" t="str">
            <v>Ž2</v>
          </cell>
        </row>
        <row r="108">
          <cell r="A108">
            <v>105</v>
          </cell>
          <cell r="B108" t="str">
            <v>Izak</v>
          </cell>
          <cell r="C108" t="str">
            <v>Ojstršek</v>
          </cell>
          <cell r="D108" t="str">
            <v>TSK Jub Dol pri Ljubljani</v>
          </cell>
          <cell r="E108">
            <v>2009</v>
          </cell>
          <cell r="F108" t="str">
            <v>M</v>
          </cell>
          <cell r="G108" t="str">
            <v>Senožeti</v>
          </cell>
          <cell r="I108">
            <v>6</v>
          </cell>
          <cell r="J108" t="str">
            <v>M2</v>
          </cell>
        </row>
        <row r="109">
          <cell r="A109">
            <v>106</v>
          </cell>
          <cell r="B109" t="str">
            <v>Matic</v>
          </cell>
          <cell r="C109" t="str">
            <v>Hudoklin</v>
          </cell>
          <cell r="D109" t="str">
            <v>TSK Jub Dol pri Ljubljani</v>
          </cell>
          <cell r="E109">
            <v>2010</v>
          </cell>
          <cell r="F109" t="str">
            <v>M</v>
          </cell>
          <cell r="G109" t="str">
            <v>Dol pri Ljubljani</v>
          </cell>
          <cell r="I109">
            <v>6</v>
          </cell>
          <cell r="J109" t="str">
            <v>M2</v>
          </cell>
        </row>
        <row r="110">
          <cell r="A110">
            <v>107</v>
          </cell>
          <cell r="B110" t="str">
            <v>Urban</v>
          </cell>
          <cell r="C110" t="str">
            <v>Knez</v>
          </cell>
          <cell r="D110" t="str">
            <v>TSK Jub Dol pri Ljubljani</v>
          </cell>
          <cell r="E110">
            <v>2009</v>
          </cell>
          <cell r="F110" t="str">
            <v>M</v>
          </cell>
          <cell r="G110" t="str">
            <v>Dolsko</v>
          </cell>
          <cell r="I110">
            <v>6</v>
          </cell>
          <cell r="J110" t="str">
            <v>M2</v>
          </cell>
        </row>
        <row r="111">
          <cell r="A111">
            <v>108</v>
          </cell>
          <cell r="B111" t="str">
            <v>Aljaž</v>
          </cell>
          <cell r="C111" t="str">
            <v>Šimenc</v>
          </cell>
          <cell r="D111" t="str">
            <v>TSK Jub Dol pri Ljubljani</v>
          </cell>
          <cell r="E111">
            <v>2009</v>
          </cell>
          <cell r="F111" t="str">
            <v>M</v>
          </cell>
          <cell r="G111" t="str">
            <v>Dol pri Ljubljani</v>
          </cell>
          <cell r="I111">
            <v>6</v>
          </cell>
          <cell r="J111" t="str">
            <v>M2</v>
          </cell>
        </row>
        <row r="112">
          <cell r="A112">
            <v>109</v>
          </cell>
          <cell r="B112" t="str">
            <v>Anže</v>
          </cell>
          <cell r="C112" t="str">
            <v>Jurkovšek</v>
          </cell>
          <cell r="D112" t="str">
            <v>ŠD Partizan Dolsko</v>
          </cell>
          <cell r="E112">
            <v>1983</v>
          </cell>
          <cell r="F112" t="str">
            <v>M</v>
          </cell>
          <cell r="G112" t="str">
            <v>Dol pri Ljubljani</v>
          </cell>
          <cell r="I112">
            <v>6</v>
          </cell>
          <cell r="J112" t="str">
            <v>M2</v>
          </cell>
        </row>
        <row r="113">
          <cell r="A113">
            <v>110</v>
          </cell>
          <cell r="I113">
            <v>6</v>
          </cell>
          <cell r="J113" t="str">
            <v/>
          </cell>
        </row>
        <row r="114">
          <cell r="A114">
            <v>111</v>
          </cell>
          <cell r="I114">
            <v>6</v>
          </cell>
          <cell r="J114" t="str">
            <v/>
          </cell>
        </row>
        <row r="115">
          <cell r="A115">
            <v>112</v>
          </cell>
          <cell r="I115">
            <v>6</v>
          </cell>
          <cell r="J115" t="str">
            <v/>
          </cell>
        </row>
        <row r="116">
          <cell r="A116">
            <v>113</v>
          </cell>
          <cell r="I116">
            <v>6</v>
          </cell>
          <cell r="J116" t="str">
            <v/>
          </cell>
        </row>
        <row r="117">
          <cell r="A117">
            <v>114</v>
          </cell>
          <cell r="I117">
            <v>6</v>
          </cell>
          <cell r="J117" t="str">
            <v/>
          </cell>
        </row>
        <row r="118">
          <cell r="A118">
            <v>115</v>
          </cell>
          <cell r="I118">
            <v>6</v>
          </cell>
          <cell r="J118" t="str">
            <v/>
          </cell>
        </row>
        <row r="119">
          <cell r="A119">
            <v>116</v>
          </cell>
          <cell r="I119">
            <v>6</v>
          </cell>
          <cell r="J119" t="str">
            <v/>
          </cell>
        </row>
        <row r="120">
          <cell r="A120">
            <v>117</v>
          </cell>
          <cell r="I120">
            <v>6</v>
          </cell>
          <cell r="J120" t="str">
            <v/>
          </cell>
        </row>
        <row r="121">
          <cell r="A121">
            <v>118</v>
          </cell>
          <cell r="I121">
            <v>6</v>
          </cell>
          <cell r="J121" t="str">
            <v/>
          </cell>
        </row>
        <row r="122">
          <cell r="A122">
            <v>119</v>
          </cell>
          <cell r="I122">
            <v>6</v>
          </cell>
          <cell r="J122" t="str">
            <v/>
          </cell>
        </row>
        <row r="123">
          <cell r="A123">
            <v>120</v>
          </cell>
          <cell r="I123">
            <v>6</v>
          </cell>
          <cell r="J123" t="str">
            <v/>
          </cell>
        </row>
        <row r="124">
          <cell r="A124">
            <v>121</v>
          </cell>
          <cell r="I124">
            <v>6</v>
          </cell>
          <cell r="J124" t="str">
            <v/>
          </cell>
        </row>
        <row r="125">
          <cell r="A125">
            <v>122</v>
          </cell>
          <cell r="I125">
            <v>6</v>
          </cell>
          <cell r="J125" t="str">
            <v/>
          </cell>
        </row>
        <row r="126">
          <cell r="A126">
            <v>123</v>
          </cell>
          <cell r="I126">
            <v>6</v>
          </cell>
          <cell r="J126" t="str">
            <v/>
          </cell>
        </row>
        <row r="127">
          <cell r="A127">
            <v>124</v>
          </cell>
          <cell r="I127">
            <v>6</v>
          </cell>
          <cell r="J127" t="str">
            <v/>
          </cell>
        </row>
        <row r="128">
          <cell r="A128">
            <v>125</v>
          </cell>
          <cell r="I128">
            <v>6</v>
          </cell>
          <cell r="J128" t="str">
            <v/>
          </cell>
        </row>
        <row r="129">
          <cell r="A129">
            <v>126</v>
          </cell>
          <cell r="I129">
            <v>6</v>
          </cell>
          <cell r="J129" t="str">
            <v/>
          </cell>
        </row>
        <row r="130">
          <cell r="A130">
            <v>127</v>
          </cell>
          <cell r="I130">
            <v>6</v>
          </cell>
          <cell r="J130" t="str">
            <v/>
          </cell>
        </row>
        <row r="131">
          <cell r="A131">
            <v>128</v>
          </cell>
          <cell r="I131">
            <v>6</v>
          </cell>
          <cell r="J131" t="str">
            <v/>
          </cell>
        </row>
        <row r="132">
          <cell r="A132">
            <v>129</v>
          </cell>
          <cell r="I132">
            <v>6</v>
          </cell>
          <cell r="J132" t="str">
            <v/>
          </cell>
        </row>
        <row r="133">
          <cell r="A133">
            <v>130</v>
          </cell>
          <cell r="I133">
            <v>6</v>
          </cell>
          <cell r="J133" t="str">
            <v/>
          </cell>
        </row>
        <row r="134">
          <cell r="A134">
            <v>131</v>
          </cell>
          <cell r="I134">
            <v>6</v>
          </cell>
          <cell r="J134" t="str">
            <v/>
          </cell>
        </row>
        <row r="135">
          <cell r="A135">
            <v>132</v>
          </cell>
          <cell r="I135">
            <v>6</v>
          </cell>
          <cell r="J135" t="str">
            <v/>
          </cell>
        </row>
        <row r="136">
          <cell r="A136">
            <v>133</v>
          </cell>
          <cell r="I136">
            <v>6</v>
          </cell>
          <cell r="J136" t="str">
            <v/>
          </cell>
        </row>
        <row r="137">
          <cell r="A137">
            <v>134</v>
          </cell>
          <cell r="I137">
            <v>6</v>
          </cell>
          <cell r="J137" t="str">
            <v/>
          </cell>
        </row>
        <row r="138">
          <cell r="A138">
            <v>135</v>
          </cell>
          <cell r="I138">
            <v>6</v>
          </cell>
          <cell r="J138" t="str">
            <v/>
          </cell>
        </row>
        <row r="139">
          <cell r="A139">
            <v>136</v>
          </cell>
          <cell r="I139">
            <v>6</v>
          </cell>
          <cell r="J139" t="str">
            <v/>
          </cell>
        </row>
        <row r="140">
          <cell r="A140">
            <v>137</v>
          </cell>
          <cell r="I140">
            <v>6</v>
          </cell>
          <cell r="J140" t="str">
            <v/>
          </cell>
        </row>
        <row r="141">
          <cell r="A141">
            <v>138</v>
          </cell>
          <cell r="I141">
            <v>6</v>
          </cell>
          <cell r="J141" t="str">
            <v/>
          </cell>
        </row>
        <row r="142">
          <cell r="A142">
            <v>139</v>
          </cell>
          <cell r="I142">
            <v>6</v>
          </cell>
          <cell r="J142" t="str">
            <v/>
          </cell>
        </row>
        <row r="143">
          <cell r="A143">
            <v>140</v>
          </cell>
          <cell r="I143">
            <v>6</v>
          </cell>
          <cell r="J143" t="str">
            <v/>
          </cell>
        </row>
        <row r="144">
          <cell r="A144">
            <v>141</v>
          </cell>
          <cell r="I144">
            <v>6</v>
          </cell>
          <cell r="J144" t="str">
            <v/>
          </cell>
        </row>
        <row r="145">
          <cell r="A145">
            <v>142</v>
          </cell>
          <cell r="I145">
            <v>6</v>
          </cell>
          <cell r="J145" t="str">
            <v/>
          </cell>
        </row>
        <row r="146">
          <cell r="A146">
            <v>143</v>
          </cell>
          <cell r="I146">
            <v>6</v>
          </cell>
          <cell r="J146" t="str">
            <v/>
          </cell>
        </row>
        <row r="147">
          <cell r="A147">
            <v>144</v>
          </cell>
          <cell r="I147">
            <v>6</v>
          </cell>
          <cell r="J147" t="str">
            <v/>
          </cell>
        </row>
        <row r="148">
          <cell r="A148">
            <v>145</v>
          </cell>
          <cell r="I148">
            <v>6</v>
          </cell>
          <cell r="J148" t="str">
            <v/>
          </cell>
        </row>
        <row r="149">
          <cell r="A149">
            <v>146</v>
          </cell>
          <cell r="I149">
            <v>6</v>
          </cell>
          <cell r="J149" t="str">
            <v/>
          </cell>
        </row>
        <row r="150">
          <cell r="A150">
            <v>147</v>
          </cell>
          <cell r="I150">
            <v>6</v>
          </cell>
          <cell r="J150" t="str">
            <v/>
          </cell>
        </row>
        <row r="151">
          <cell r="A151">
            <v>148</v>
          </cell>
          <cell r="I151">
            <v>6</v>
          </cell>
          <cell r="J151" t="str">
            <v/>
          </cell>
        </row>
        <row r="152">
          <cell r="A152">
            <v>149</v>
          </cell>
          <cell r="I152">
            <v>6</v>
          </cell>
          <cell r="J152" t="str">
            <v/>
          </cell>
        </row>
        <row r="153">
          <cell r="A153">
            <v>150</v>
          </cell>
          <cell r="I153">
            <v>6</v>
          </cell>
          <cell r="J153" t="str">
            <v/>
          </cell>
        </row>
        <row r="154">
          <cell r="A154">
            <v>151</v>
          </cell>
          <cell r="I154">
            <v>6</v>
          </cell>
          <cell r="J154" t="str">
            <v/>
          </cell>
        </row>
        <row r="155">
          <cell r="A155">
            <v>152</v>
          </cell>
          <cell r="I155">
            <v>6</v>
          </cell>
          <cell r="J155" t="str">
            <v/>
          </cell>
        </row>
        <row r="156">
          <cell r="A156">
            <v>153</v>
          </cell>
          <cell r="I156">
            <v>6</v>
          </cell>
          <cell r="J156" t="str">
            <v/>
          </cell>
        </row>
        <row r="157">
          <cell r="A157">
            <v>154</v>
          </cell>
          <cell r="I157">
            <v>6</v>
          </cell>
          <cell r="J157" t="str">
            <v/>
          </cell>
        </row>
        <row r="158">
          <cell r="A158">
            <v>155</v>
          </cell>
          <cell r="I158">
            <v>6</v>
          </cell>
          <cell r="J158" t="str">
            <v/>
          </cell>
        </row>
        <row r="159">
          <cell r="A159">
            <v>156</v>
          </cell>
          <cell r="I159">
            <v>6</v>
          </cell>
          <cell r="J159" t="str">
            <v/>
          </cell>
        </row>
        <row r="160">
          <cell r="A160">
            <v>157</v>
          </cell>
          <cell r="I160">
            <v>6</v>
          </cell>
          <cell r="J160" t="str">
            <v/>
          </cell>
        </row>
        <row r="161">
          <cell r="A161">
            <v>158</v>
          </cell>
          <cell r="I161">
            <v>6</v>
          </cell>
          <cell r="J161" t="str">
            <v/>
          </cell>
        </row>
        <row r="162">
          <cell r="A162">
            <v>159</v>
          </cell>
          <cell r="I162">
            <v>6</v>
          </cell>
          <cell r="J162" t="str">
            <v/>
          </cell>
        </row>
        <row r="163">
          <cell r="A163">
            <v>160</v>
          </cell>
          <cell r="I163">
            <v>6</v>
          </cell>
          <cell r="J163" t="str">
            <v/>
          </cell>
        </row>
        <row r="164">
          <cell r="A164">
            <v>161</v>
          </cell>
          <cell r="I164">
            <v>6</v>
          </cell>
          <cell r="J164" t="str">
            <v/>
          </cell>
        </row>
        <row r="165">
          <cell r="A165">
            <v>162</v>
          </cell>
          <cell r="I165">
            <v>6</v>
          </cell>
          <cell r="J165" t="str">
            <v/>
          </cell>
        </row>
        <row r="166">
          <cell r="A166">
            <v>163</v>
          </cell>
          <cell r="I166">
            <v>6</v>
          </cell>
          <cell r="J166" t="str">
            <v/>
          </cell>
        </row>
        <row r="167">
          <cell r="A167">
            <v>164</v>
          </cell>
          <cell r="I167">
            <v>6</v>
          </cell>
          <cell r="J167" t="str">
            <v/>
          </cell>
        </row>
        <row r="168">
          <cell r="A168">
            <v>165</v>
          </cell>
          <cell r="I168">
            <v>6</v>
          </cell>
          <cell r="J168" t="str">
            <v/>
          </cell>
        </row>
        <row r="169">
          <cell r="A169">
            <v>166</v>
          </cell>
          <cell r="I169">
            <v>6</v>
          </cell>
          <cell r="J169" t="str">
            <v/>
          </cell>
        </row>
        <row r="170">
          <cell r="A170">
            <v>167</v>
          </cell>
          <cell r="I170">
            <v>6</v>
          </cell>
          <cell r="J170" t="str">
            <v/>
          </cell>
        </row>
        <row r="171">
          <cell r="A171">
            <v>168</v>
          </cell>
          <cell r="I171">
            <v>6</v>
          </cell>
          <cell r="J171" t="str">
            <v/>
          </cell>
        </row>
        <row r="172">
          <cell r="A172">
            <v>169</v>
          </cell>
          <cell r="I172">
            <v>6</v>
          </cell>
          <cell r="J172" t="str">
            <v/>
          </cell>
        </row>
        <row r="173">
          <cell r="A173">
            <v>170</v>
          </cell>
          <cell r="I173">
            <v>6</v>
          </cell>
          <cell r="J173" t="str">
            <v/>
          </cell>
        </row>
        <row r="174">
          <cell r="A174">
            <v>171</v>
          </cell>
          <cell r="I174">
            <v>6</v>
          </cell>
          <cell r="J174" t="str">
            <v/>
          </cell>
        </row>
        <row r="175">
          <cell r="A175">
            <v>172</v>
          </cell>
          <cell r="I175">
            <v>6</v>
          </cell>
          <cell r="J175" t="str">
            <v/>
          </cell>
        </row>
        <row r="176">
          <cell r="A176">
            <v>173</v>
          </cell>
          <cell r="I176">
            <v>6</v>
          </cell>
          <cell r="J176" t="str">
            <v/>
          </cell>
        </row>
        <row r="177">
          <cell r="A177">
            <v>174</v>
          </cell>
          <cell r="I177">
            <v>6</v>
          </cell>
          <cell r="J177" t="str">
            <v/>
          </cell>
        </row>
        <row r="178">
          <cell r="A178">
            <v>175</v>
          </cell>
          <cell r="I178">
            <v>6</v>
          </cell>
          <cell r="J178" t="str">
            <v/>
          </cell>
        </row>
        <row r="179">
          <cell r="A179">
            <v>176</v>
          </cell>
          <cell r="I179">
            <v>6</v>
          </cell>
          <cell r="J179" t="str">
            <v/>
          </cell>
        </row>
        <row r="180">
          <cell r="A180">
            <v>177</v>
          </cell>
          <cell r="I180">
            <v>6</v>
          </cell>
          <cell r="J180" t="str">
            <v/>
          </cell>
        </row>
        <row r="181">
          <cell r="A181">
            <v>178</v>
          </cell>
          <cell r="I181">
            <v>6</v>
          </cell>
          <cell r="J181" t="str">
            <v/>
          </cell>
        </row>
        <row r="182">
          <cell r="A182">
            <v>179</v>
          </cell>
          <cell r="I182">
            <v>6</v>
          </cell>
          <cell r="J182" t="str">
            <v/>
          </cell>
        </row>
        <row r="183">
          <cell r="A183">
            <v>180</v>
          </cell>
          <cell r="I183">
            <v>6</v>
          </cell>
          <cell r="J183" t="str">
            <v/>
          </cell>
        </row>
        <row r="184">
          <cell r="A184">
            <v>181</v>
          </cell>
          <cell r="I184">
            <v>6</v>
          </cell>
          <cell r="J184" t="str">
            <v/>
          </cell>
        </row>
        <row r="185">
          <cell r="A185">
            <v>182</v>
          </cell>
          <cell r="I185">
            <v>6</v>
          </cell>
          <cell r="J185" t="str">
            <v/>
          </cell>
        </row>
        <row r="186">
          <cell r="A186">
            <v>183</v>
          </cell>
          <cell r="I186">
            <v>6</v>
          </cell>
          <cell r="J186" t="str">
            <v/>
          </cell>
        </row>
        <row r="187">
          <cell r="A187">
            <v>184</v>
          </cell>
          <cell r="I187">
            <v>6</v>
          </cell>
          <cell r="J187" t="str">
            <v/>
          </cell>
        </row>
        <row r="188">
          <cell r="A188">
            <v>185</v>
          </cell>
          <cell r="I188">
            <v>6</v>
          </cell>
          <cell r="J188" t="str">
            <v/>
          </cell>
        </row>
        <row r="189">
          <cell r="A189">
            <v>186</v>
          </cell>
          <cell r="I189">
            <v>6</v>
          </cell>
          <cell r="J189" t="str">
            <v/>
          </cell>
        </row>
        <row r="190">
          <cell r="A190">
            <v>187</v>
          </cell>
          <cell r="I190">
            <v>6</v>
          </cell>
          <cell r="J190" t="str">
            <v/>
          </cell>
        </row>
        <row r="191">
          <cell r="A191">
            <v>188</v>
          </cell>
          <cell r="I191">
            <v>6</v>
          </cell>
          <cell r="J191" t="str">
            <v/>
          </cell>
        </row>
        <row r="192">
          <cell r="A192">
            <v>189</v>
          </cell>
          <cell r="I192">
            <v>6</v>
          </cell>
          <cell r="J192" t="str">
            <v/>
          </cell>
        </row>
        <row r="193">
          <cell r="A193">
            <v>190</v>
          </cell>
          <cell r="I193">
            <v>6</v>
          </cell>
          <cell r="J193" t="str">
            <v/>
          </cell>
        </row>
        <row r="194">
          <cell r="A194">
            <v>191</v>
          </cell>
          <cell r="I194">
            <v>6</v>
          </cell>
          <cell r="J194" t="str">
            <v/>
          </cell>
        </row>
        <row r="195">
          <cell r="A195">
            <v>192</v>
          </cell>
          <cell r="I195">
            <v>6</v>
          </cell>
          <cell r="J195" t="str">
            <v/>
          </cell>
        </row>
        <row r="196">
          <cell r="A196">
            <v>193</v>
          </cell>
          <cell r="I196">
            <v>6</v>
          </cell>
          <cell r="J196" t="str">
            <v/>
          </cell>
        </row>
        <row r="197">
          <cell r="A197">
            <v>194</v>
          </cell>
          <cell r="I197">
            <v>6</v>
          </cell>
          <cell r="J197" t="str">
            <v/>
          </cell>
        </row>
        <row r="198">
          <cell r="A198">
            <v>195</v>
          </cell>
          <cell r="I198">
            <v>6</v>
          </cell>
          <cell r="J198" t="str">
            <v/>
          </cell>
        </row>
        <row r="199">
          <cell r="A199">
            <v>196</v>
          </cell>
          <cell r="I199">
            <v>6</v>
          </cell>
          <cell r="J199" t="str">
            <v/>
          </cell>
        </row>
        <row r="200">
          <cell r="A200">
            <v>197</v>
          </cell>
          <cell r="I200">
            <v>6</v>
          </cell>
          <cell r="J200" t="str">
            <v/>
          </cell>
        </row>
        <row r="201">
          <cell r="A201">
            <v>198</v>
          </cell>
          <cell r="I201">
            <v>6</v>
          </cell>
          <cell r="J201" t="str">
            <v/>
          </cell>
        </row>
        <row r="202">
          <cell r="A202">
            <v>199</v>
          </cell>
          <cell r="I202">
            <v>6</v>
          </cell>
          <cell r="J202" t="str">
            <v/>
          </cell>
        </row>
        <row r="203">
          <cell r="A203">
            <v>200</v>
          </cell>
          <cell r="I203">
            <v>6</v>
          </cell>
          <cell r="J203" t="str">
            <v/>
          </cell>
        </row>
        <row r="204">
          <cell r="A204">
            <v>201</v>
          </cell>
          <cell r="B204" t="str">
            <v>Lucija</v>
          </cell>
          <cell r="C204" t="str">
            <v>Cerar</v>
          </cell>
          <cell r="D204" t="str">
            <v>TSK Jub Dol pri Ljubljani</v>
          </cell>
          <cell r="E204">
            <v>2012</v>
          </cell>
          <cell r="F204" t="str">
            <v>Ž</v>
          </cell>
          <cell r="G204" t="str">
            <v>Dol pri Ljubljani</v>
          </cell>
          <cell r="I204">
            <v>2.5</v>
          </cell>
          <cell r="J204" t="str">
            <v>Ž3</v>
          </cell>
        </row>
        <row r="205">
          <cell r="A205">
            <v>202</v>
          </cell>
          <cell r="B205" t="str">
            <v>Patricija</v>
          </cell>
          <cell r="C205" t="str">
            <v>Cerar</v>
          </cell>
          <cell r="D205" t="str">
            <v>TSK Jub Dol pri Ljubljani</v>
          </cell>
          <cell r="E205">
            <v>2012</v>
          </cell>
          <cell r="F205" t="str">
            <v>Ž</v>
          </cell>
          <cell r="G205" t="str">
            <v>Dol pri Ljubljani</v>
          </cell>
          <cell r="I205">
            <v>2.5</v>
          </cell>
          <cell r="J205" t="str">
            <v>Ž3</v>
          </cell>
        </row>
        <row r="206">
          <cell r="A206">
            <v>203</v>
          </cell>
          <cell r="B206" t="str">
            <v>Lea</v>
          </cell>
          <cell r="C206" t="str">
            <v>Velepec</v>
          </cell>
          <cell r="D206" t="str">
            <v>TSK Jub Dol pri Ljubljani</v>
          </cell>
          <cell r="E206">
            <v>2012</v>
          </cell>
          <cell r="F206" t="str">
            <v>Ž</v>
          </cell>
          <cell r="G206" t="str">
            <v>Dol pri Ljubljani</v>
          </cell>
          <cell r="I206">
            <v>2.5</v>
          </cell>
          <cell r="J206" t="str">
            <v>Ž3</v>
          </cell>
        </row>
        <row r="207">
          <cell r="A207">
            <v>204</v>
          </cell>
          <cell r="B207" t="str">
            <v>Neža</v>
          </cell>
          <cell r="C207" t="str">
            <v>Glad</v>
          </cell>
          <cell r="D207" t="str">
            <v>TSK Jub Dol pri Ljubljani</v>
          </cell>
          <cell r="E207">
            <v>2012</v>
          </cell>
          <cell r="F207" t="str">
            <v>Ž</v>
          </cell>
          <cell r="G207" t="str">
            <v>Dol pri Ljubljani</v>
          </cell>
          <cell r="I207">
            <v>2.5</v>
          </cell>
          <cell r="J207" t="str">
            <v>Ž3</v>
          </cell>
        </row>
        <row r="208">
          <cell r="A208">
            <v>205</v>
          </cell>
          <cell r="B208" t="str">
            <v>Tinkara</v>
          </cell>
          <cell r="C208" t="str">
            <v>Molk</v>
          </cell>
          <cell r="D208" t="str">
            <v>TSK Jub Dol pri Ljubljani</v>
          </cell>
          <cell r="E208">
            <v>2009</v>
          </cell>
          <cell r="F208" t="str">
            <v>Ž</v>
          </cell>
          <cell r="G208" t="str">
            <v>Dol pri Ljubljani</v>
          </cell>
          <cell r="I208">
            <v>2.5</v>
          </cell>
          <cell r="J208" t="str">
            <v>Ž3</v>
          </cell>
        </row>
        <row r="209">
          <cell r="A209">
            <v>206</v>
          </cell>
          <cell r="B209" t="str">
            <v>Maks</v>
          </cell>
          <cell r="C209" t="str">
            <v>Jerman</v>
          </cell>
          <cell r="E209">
            <v>2009</v>
          </cell>
          <cell r="F209" t="str">
            <v>M</v>
          </cell>
          <cell r="G209" t="str">
            <v>Kamnica</v>
          </cell>
          <cell r="I209">
            <v>2.5</v>
          </cell>
          <cell r="J209" t="str">
            <v>M3</v>
          </cell>
        </row>
        <row r="210">
          <cell r="A210">
            <v>207</v>
          </cell>
          <cell r="B210" t="str">
            <v>Brina</v>
          </cell>
          <cell r="C210" t="str">
            <v>Bajc</v>
          </cell>
          <cell r="D210" t="str">
            <v>TSK Jub Dol pri Ljubljani</v>
          </cell>
          <cell r="E210">
            <v>2009</v>
          </cell>
          <cell r="F210" t="str">
            <v>Ž</v>
          </cell>
          <cell r="G210" t="str">
            <v>Ljubljana</v>
          </cell>
          <cell r="I210">
            <v>2.5</v>
          </cell>
          <cell r="J210" t="str">
            <v>Ž3</v>
          </cell>
        </row>
        <row r="211">
          <cell r="A211">
            <v>208</v>
          </cell>
          <cell r="B211" t="str">
            <v>Bor</v>
          </cell>
          <cell r="C211" t="str">
            <v>Novak</v>
          </cell>
          <cell r="D211" t="str">
            <v>TSK Jub Dol pri Ljubljani</v>
          </cell>
          <cell r="E211">
            <v>2013</v>
          </cell>
          <cell r="F211" t="str">
            <v>M</v>
          </cell>
          <cell r="G211" t="str">
            <v>Dol pri Ljubljani</v>
          </cell>
          <cell r="I211">
            <v>2.5</v>
          </cell>
          <cell r="J211" t="str">
            <v>M3</v>
          </cell>
        </row>
        <row r="212">
          <cell r="A212">
            <v>209</v>
          </cell>
          <cell r="B212" t="str">
            <v>Ana</v>
          </cell>
          <cell r="C212" t="str">
            <v>Novak</v>
          </cell>
          <cell r="D212" t="str">
            <v>TSK Jub Dol pri Ljubljani</v>
          </cell>
          <cell r="E212">
            <v>2013</v>
          </cell>
          <cell r="F212" t="str">
            <v>Ž</v>
          </cell>
          <cell r="G212" t="str">
            <v>Dol pri Ljubljani</v>
          </cell>
          <cell r="I212">
            <v>2.5</v>
          </cell>
          <cell r="J212" t="str">
            <v>Ž3</v>
          </cell>
        </row>
        <row r="213">
          <cell r="A213">
            <v>210</v>
          </cell>
          <cell r="B213" t="str">
            <v>Tinkara</v>
          </cell>
          <cell r="C213" t="str">
            <v>Grilj</v>
          </cell>
          <cell r="D213" t="str">
            <v>TSK Jub Dol pri Ljubljani</v>
          </cell>
          <cell r="E213">
            <v>2014</v>
          </cell>
          <cell r="F213" t="str">
            <v>Ž</v>
          </cell>
          <cell r="G213" t="str">
            <v>Križevska vas</v>
          </cell>
          <cell r="I213">
            <v>2.5</v>
          </cell>
          <cell r="J213" t="str">
            <v>Ž3</v>
          </cell>
        </row>
        <row r="214">
          <cell r="A214">
            <v>211</v>
          </cell>
          <cell r="B214" t="str">
            <v>Ela</v>
          </cell>
          <cell r="C214" t="str">
            <v>Šimenc</v>
          </cell>
          <cell r="D214" t="str">
            <v>Strahci BT</v>
          </cell>
          <cell r="E214">
            <v>2015</v>
          </cell>
          <cell r="F214" t="str">
            <v>Ž</v>
          </cell>
          <cell r="G214" t="str">
            <v>Dol pri Ljubljani</v>
          </cell>
          <cell r="I214">
            <v>2.5</v>
          </cell>
          <cell r="J214" t="str">
            <v>Ž3</v>
          </cell>
        </row>
        <row r="215">
          <cell r="A215">
            <v>212</v>
          </cell>
          <cell r="B215" t="str">
            <v>Domen</v>
          </cell>
          <cell r="C215" t="str">
            <v>Šimenc</v>
          </cell>
          <cell r="D215" t="str">
            <v>TSK Jub Dol pri Ljubljani</v>
          </cell>
          <cell r="E215">
            <v>2014</v>
          </cell>
          <cell r="F215" t="str">
            <v>M</v>
          </cell>
          <cell r="G215" t="str">
            <v>Dol pri Ljubljani</v>
          </cell>
          <cell r="I215">
            <v>2.5</v>
          </cell>
          <cell r="J215" t="str">
            <v>M3</v>
          </cell>
        </row>
        <row r="216">
          <cell r="A216">
            <v>213</v>
          </cell>
          <cell r="B216" t="str">
            <v>Peter</v>
          </cell>
          <cell r="C216" t="str">
            <v>Šimenc</v>
          </cell>
          <cell r="D216" t="str">
            <v>Strahci BT</v>
          </cell>
          <cell r="E216">
            <v>1976</v>
          </cell>
          <cell r="F216" t="str">
            <v>M</v>
          </cell>
          <cell r="G216" t="str">
            <v>Dol pri Ljubljani</v>
          </cell>
          <cell r="I216">
            <v>2.5</v>
          </cell>
          <cell r="J216" t="str">
            <v>M3</v>
          </cell>
        </row>
        <row r="217">
          <cell r="A217">
            <v>214</v>
          </cell>
          <cell r="B217" t="str">
            <v>Nace</v>
          </cell>
          <cell r="C217" t="str">
            <v>Auersperger Bandalo</v>
          </cell>
          <cell r="D217" t="str">
            <v>ŠD Partizan Dolsko</v>
          </cell>
          <cell r="E217">
            <v>2014</v>
          </cell>
          <cell r="F217" t="str">
            <v>M</v>
          </cell>
          <cell r="G217" t="str">
            <v>Videm</v>
          </cell>
          <cell r="I217">
            <v>2.5</v>
          </cell>
          <cell r="J217" t="str">
            <v>M3</v>
          </cell>
        </row>
        <row r="218">
          <cell r="A218">
            <v>215</v>
          </cell>
          <cell r="B218" t="str">
            <v>Neca</v>
          </cell>
          <cell r="C218" t="str">
            <v>Auersperger Bandalo</v>
          </cell>
          <cell r="D218" t="str">
            <v>ŠD Partizan Dolsko</v>
          </cell>
          <cell r="E218">
            <v>2018</v>
          </cell>
          <cell r="F218" t="str">
            <v>Ž</v>
          </cell>
          <cell r="G218" t="str">
            <v>Videm</v>
          </cell>
          <cell r="I218">
            <v>2.5</v>
          </cell>
          <cell r="J218" t="str">
            <v>Ž3</v>
          </cell>
        </row>
        <row r="219">
          <cell r="A219">
            <v>216</v>
          </cell>
          <cell r="B219" t="str">
            <v>Irena</v>
          </cell>
          <cell r="C219" t="str">
            <v>Auersperger Bandalo</v>
          </cell>
          <cell r="D219" t="str">
            <v>ŠD Partizan Dolsko</v>
          </cell>
          <cell r="E219">
            <v>1977</v>
          </cell>
          <cell r="F219" t="str">
            <v>Ž</v>
          </cell>
          <cell r="G219" t="str">
            <v>Videm</v>
          </cell>
          <cell r="I219">
            <v>2.5</v>
          </cell>
          <cell r="J219" t="str">
            <v>Ž3</v>
          </cell>
        </row>
        <row r="220">
          <cell r="A220">
            <v>217</v>
          </cell>
          <cell r="I220">
            <v>2.5</v>
          </cell>
          <cell r="J220" t="str">
            <v/>
          </cell>
        </row>
        <row r="221">
          <cell r="A221">
            <v>218</v>
          </cell>
          <cell r="I221">
            <v>2.5</v>
          </cell>
          <cell r="J221" t="str">
            <v/>
          </cell>
        </row>
        <row r="222">
          <cell r="A222">
            <v>219</v>
          </cell>
          <cell r="I222">
            <v>2.5</v>
          </cell>
          <cell r="J222" t="str">
            <v/>
          </cell>
        </row>
        <row r="223">
          <cell r="A223">
            <v>220</v>
          </cell>
          <cell r="I223">
            <v>2.5</v>
          </cell>
          <cell r="J223" t="str">
            <v/>
          </cell>
        </row>
        <row r="224">
          <cell r="A224">
            <v>221</v>
          </cell>
          <cell r="I224">
            <v>2.5</v>
          </cell>
          <cell r="J224" t="str">
            <v/>
          </cell>
        </row>
        <row r="225">
          <cell r="A225">
            <v>222</v>
          </cell>
          <cell r="I225">
            <v>2.5</v>
          </cell>
          <cell r="J225" t="str">
            <v/>
          </cell>
        </row>
        <row r="226">
          <cell r="A226">
            <v>223</v>
          </cell>
          <cell r="I226">
            <v>2.5</v>
          </cell>
          <cell r="J226" t="str">
            <v/>
          </cell>
        </row>
        <row r="227">
          <cell r="A227">
            <v>224</v>
          </cell>
          <cell r="I227">
            <v>2.5</v>
          </cell>
          <cell r="J227" t="str">
            <v/>
          </cell>
        </row>
        <row r="228">
          <cell r="A228">
            <v>225</v>
          </cell>
          <cell r="I228">
            <v>2.5</v>
          </cell>
          <cell r="J228" t="str">
            <v/>
          </cell>
        </row>
        <row r="229">
          <cell r="A229">
            <v>226</v>
          </cell>
          <cell r="I229">
            <v>2.5</v>
          </cell>
          <cell r="J229" t="str">
            <v/>
          </cell>
        </row>
        <row r="230">
          <cell r="A230">
            <v>227</v>
          </cell>
          <cell r="I230">
            <v>2.5</v>
          </cell>
          <cell r="J230" t="str">
            <v/>
          </cell>
        </row>
        <row r="231">
          <cell r="A231">
            <v>228</v>
          </cell>
          <cell r="I231">
            <v>2.5</v>
          </cell>
          <cell r="J231" t="str">
            <v/>
          </cell>
        </row>
        <row r="232">
          <cell r="A232">
            <v>229</v>
          </cell>
          <cell r="I232">
            <v>2.5</v>
          </cell>
          <cell r="J232" t="str">
            <v/>
          </cell>
        </row>
        <row r="233">
          <cell r="A233">
            <v>230</v>
          </cell>
          <cell r="I233">
            <v>2.5</v>
          </cell>
          <cell r="J233" t="str">
            <v/>
          </cell>
        </row>
        <row r="234">
          <cell r="A234">
            <v>231</v>
          </cell>
          <cell r="I234">
            <v>2.5</v>
          </cell>
          <cell r="J234" t="str">
            <v/>
          </cell>
        </row>
        <row r="235">
          <cell r="A235">
            <v>232</v>
          </cell>
          <cell r="I235">
            <v>2.5</v>
          </cell>
          <cell r="J235" t="str">
            <v/>
          </cell>
        </row>
        <row r="236">
          <cell r="A236">
            <v>233</v>
          </cell>
          <cell r="I236">
            <v>2.5</v>
          </cell>
          <cell r="J236" t="str">
            <v/>
          </cell>
        </row>
        <row r="237">
          <cell r="A237">
            <v>234</v>
          </cell>
          <cell r="I237">
            <v>2.5</v>
          </cell>
          <cell r="J237" t="str">
            <v/>
          </cell>
        </row>
        <row r="238">
          <cell r="A238">
            <v>235</v>
          </cell>
          <cell r="I238">
            <v>2.5</v>
          </cell>
          <cell r="J238" t="str">
            <v/>
          </cell>
        </row>
        <row r="239">
          <cell r="A239">
            <v>236</v>
          </cell>
          <cell r="I239">
            <v>2.5</v>
          </cell>
          <cell r="J239" t="str">
            <v/>
          </cell>
        </row>
        <row r="240">
          <cell r="A240">
            <v>237</v>
          </cell>
          <cell r="I240">
            <v>2.5</v>
          </cell>
          <cell r="J240" t="str">
            <v/>
          </cell>
        </row>
        <row r="241">
          <cell r="A241">
            <v>238</v>
          </cell>
          <cell r="I241">
            <v>2.5</v>
          </cell>
          <cell r="J241" t="str">
            <v/>
          </cell>
        </row>
        <row r="242">
          <cell r="A242">
            <v>239</v>
          </cell>
          <cell r="I242">
            <v>2.5</v>
          </cell>
          <cell r="J242" t="str">
            <v/>
          </cell>
        </row>
        <row r="243">
          <cell r="A243">
            <v>240</v>
          </cell>
          <cell r="I243">
            <v>2.5</v>
          </cell>
          <cell r="J243" t="str">
            <v/>
          </cell>
        </row>
        <row r="244">
          <cell r="A244">
            <v>241</v>
          </cell>
          <cell r="I244">
            <v>2.5</v>
          </cell>
          <cell r="J244" t="str">
            <v/>
          </cell>
        </row>
        <row r="245">
          <cell r="A245">
            <v>242</v>
          </cell>
          <cell r="I245">
            <v>2.5</v>
          </cell>
          <cell r="J245" t="str">
            <v/>
          </cell>
        </row>
        <row r="246">
          <cell r="A246">
            <v>243</v>
          </cell>
          <cell r="I246">
            <v>2.5</v>
          </cell>
          <cell r="J246" t="str">
            <v/>
          </cell>
        </row>
        <row r="247">
          <cell r="A247">
            <v>244</v>
          </cell>
          <cell r="I247">
            <v>2.5</v>
          </cell>
          <cell r="J247" t="str">
            <v/>
          </cell>
        </row>
        <row r="248">
          <cell r="A248">
            <v>245</v>
          </cell>
          <cell r="I248">
            <v>2.5</v>
          </cell>
          <cell r="J248" t="str">
            <v/>
          </cell>
        </row>
        <row r="249">
          <cell r="A249">
            <v>246</v>
          </cell>
          <cell r="I249">
            <v>2.5</v>
          </cell>
          <cell r="J249" t="str">
            <v/>
          </cell>
        </row>
        <row r="250">
          <cell r="A250">
            <v>247</v>
          </cell>
          <cell r="I250">
            <v>2.5</v>
          </cell>
          <cell r="J250" t="str">
            <v/>
          </cell>
        </row>
        <row r="251">
          <cell r="A251">
            <v>248</v>
          </cell>
          <cell r="I251">
            <v>2.5</v>
          </cell>
          <cell r="J251" t="str">
            <v/>
          </cell>
        </row>
        <row r="252">
          <cell r="A252">
            <v>249</v>
          </cell>
          <cell r="I252">
            <v>2.5</v>
          </cell>
          <cell r="J252" t="str">
            <v/>
          </cell>
        </row>
        <row r="253">
          <cell r="A253">
            <v>250</v>
          </cell>
          <cell r="I253">
            <v>2.5</v>
          </cell>
          <cell r="J253" t="str">
            <v/>
          </cell>
        </row>
        <row r="254">
          <cell r="A254">
            <v>251</v>
          </cell>
          <cell r="I254">
            <v>2.5</v>
          </cell>
          <cell r="J254" t="str">
            <v/>
          </cell>
        </row>
        <row r="255">
          <cell r="A255">
            <v>252</v>
          </cell>
          <cell r="I255">
            <v>2.5</v>
          </cell>
          <cell r="J255" t="str">
            <v/>
          </cell>
        </row>
        <row r="256">
          <cell r="A256">
            <v>253</v>
          </cell>
          <cell r="I256">
            <v>2.5</v>
          </cell>
          <cell r="J256" t="str">
            <v/>
          </cell>
        </row>
        <row r="257">
          <cell r="A257">
            <v>254</v>
          </cell>
          <cell r="I257">
            <v>2.5</v>
          </cell>
          <cell r="J257" t="str">
            <v/>
          </cell>
        </row>
        <row r="258">
          <cell r="A258">
            <v>255</v>
          </cell>
          <cell r="I258">
            <v>2.5</v>
          </cell>
          <cell r="J258" t="str">
            <v/>
          </cell>
        </row>
        <row r="259">
          <cell r="A259">
            <v>256</v>
          </cell>
          <cell r="I259">
            <v>2.5</v>
          </cell>
          <cell r="J259" t="str">
            <v/>
          </cell>
        </row>
        <row r="260">
          <cell r="A260">
            <v>257</v>
          </cell>
          <cell r="I260">
            <v>2.5</v>
          </cell>
          <cell r="J260" t="str">
            <v/>
          </cell>
        </row>
        <row r="261">
          <cell r="A261">
            <v>258</v>
          </cell>
          <cell r="I261">
            <v>2.5</v>
          </cell>
          <cell r="J261" t="str">
            <v/>
          </cell>
        </row>
        <row r="262">
          <cell r="A262">
            <v>259</v>
          </cell>
          <cell r="I262">
            <v>2.5</v>
          </cell>
          <cell r="J262" t="str">
            <v/>
          </cell>
        </row>
        <row r="263">
          <cell r="A263">
            <v>260</v>
          </cell>
          <cell r="I263">
            <v>2.5</v>
          </cell>
          <cell r="J263" t="str">
            <v/>
          </cell>
        </row>
        <row r="264">
          <cell r="A264">
            <v>261</v>
          </cell>
          <cell r="I264">
            <v>2.5</v>
          </cell>
          <cell r="J264" t="str">
            <v/>
          </cell>
        </row>
        <row r="265">
          <cell r="A265">
            <v>262</v>
          </cell>
          <cell r="I265">
            <v>2.5</v>
          </cell>
          <cell r="J265" t="str">
            <v/>
          </cell>
        </row>
        <row r="266">
          <cell r="A266">
            <v>263</v>
          </cell>
          <cell r="I266">
            <v>2.5</v>
          </cell>
          <cell r="J266" t="str">
            <v/>
          </cell>
        </row>
        <row r="267">
          <cell r="A267">
            <v>264</v>
          </cell>
          <cell r="I267">
            <v>2.5</v>
          </cell>
          <cell r="J267" t="str">
            <v/>
          </cell>
        </row>
        <row r="268">
          <cell r="A268">
            <v>265</v>
          </cell>
          <cell r="I268">
            <v>2.5</v>
          </cell>
          <cell r="J268" t="str">
            <v/>
          </cell>
        </row>
        <row r="269">
          <cell r="A269">
            <v>266</v>
          </cell>
          <cell r="I269">
            <v>2.5</v>
          </cell>
          <cell r="J269" t="str">
            <v/>
          </cell>
        </row>
        <row r="270">
          <cell r="A270">
            <v>267</v>
          </cell>
          <cell r="I270">
            <v>2.5</v>
          </cell>
          <cell r="J270" t="str">
            <v/>
          </cell>
        </row>
        <row r="271">
          <cell r="A271">
            <v>268</v>
          </cell>
          <cell r="I271">
            <v>2.5</v>
          </cell>
          <cell r="J271" t="str">
            <v/>
          </cell>
        </row>
        <row r="272">
          <cell r="A272">
            <v>269</v>
          </cell>
          <cell r="I272">
            <v>2.5</v>
          </cell>
          <cell r="J272" t="str">
            <v/>
          </cell>
        </row>
        <row r="273">
          <cell r="A273">
            <v>270</v>
          </cell>
          <cell r="I273">
            <v>2.5</v>
          </cell>
          <cell r="J273" t="str">
            <v/>
          </cell>
        </row>
        <row r="274">
          <cell r="A274">
            <v>271</v>
          </cell>
          <cell r="I274">
            <v>2.5</v>
          </cell>
          <cell r="J274" t="str">
            <v/>
          </cell>
        </row>
        <row r="275">
          <cell r="A275">
            <v>272</v>
          </cell>
          <cell r="I275">
            <v>2.5</v>
          </cell>
          <cell r="J275" t="str">
            <v/>
          </cell>
        </row>
        <row r="276">
          <cell r="A276">
            <v>273</v>
          </cell>
          <cell r="I276">
            <v>2.5</v>
          </cell>
          <cell r="J276" t="str">
            <v/>
          </cell>
        </row>
        <row r="277">
          <cell r="A277">
            <v>274</v>
          </cell>
          <cell r="I277">
            <v>2.5</v>
          </cell>
          <cell r="J277" t="str">
            <v/>
          </cell>
        </row>
        <row r="278">
          <cell r="A278">
            <v>275</v>
          </cell>
          <cell r="I278">
            <v>2.5</v>
          </cell>
          <cell r="J278" t="str">
            <v/>
          </cell>
        </row>
        <row r="279">
          <cell r="A279">
            <v>276</v>
          </cell>
          <cell r="I279">
            <v>2.5</v>
          </cell>
          <cell r="J279" t="str">
            <v/>
          </cell>
        </row>
        <row r="280">
          <cell r="A280">
            <v>277</v>
          </cell>
          <cell r="I280">
            <v>2.5</v>
          </cell>
          <cell r="J280" t="str">
            <v/>
          </cell>
        </row>
        <row r="281">
          <cell r="A281">
            <v>278</v>
          </cell>
          <cell r="I281">
            <v>2.5</v>
          </cell>
          <cell r="J281" t="str">
            <v/>
          </cell>
        </row>
        <row r="282">
          <cell r="A282">
            <v>279</v>
          </cell>
          <cell r="I282">
            <v>2.5</v>
          </cell>
          <cell r="J282" t="str">
            <v/>
          </cell>
        </row>
        <row r="283">
          <cell r="A283">
            <v>280</v>
          </cell>
          <cell r="I283">
            <v>2.5</v>
          </cell>
          <cell r="J283" t="str">
            <v/>
          </cell>
        </row>
        <row r="284">
          <cell r="A284">
            <v>281</v>
          </cell>
          <cell r="I284">
            <v>2.5</v>
          </cell>
          <cell r="J284" t="str">
            <v/>
          </cell>
        </row>
        <row r="285">
          <cell r="A285">
            <v>282</v>
          </cell>
          <cell r="I285">
            <v>2.5</v>
          </cell>
          <cell r="J285" t="str">
            <v/>
          </cell>
        </row>
        <row r="286">
          <cell r="A286">
            <v>283</v>
          </cell>
          <cell r="I286">
            <v>2.5</v>
          </cell>
          <cell r="J286" t="str">
            <v/>
          </cell>
        </row>
        <row r="287">
          <cell r="A287">
            <v>284</v>
          </cell>
          <cell r="I287">
            <v>2.5</v>
          </cell>
          <cell r="J287" t="str">
            <v/>
          </cell>
        </row>
        <row r="288">
          <cell r="A288">
            <v>285</v>
          </cell>
          <cell r="I288">
            <v>2.5</v>
          </cell>
          <cell r="J288" t="str">
            <v/>
          </cell>
        </row>
        <row r="289">
          <cell r="A289">
            <v>286</v>
          </cell>
          <cell r="I289">
            <v>2.5</v>
          </cell>
          <cell r="J289" t="str">
            <v/>
          </cell>
        </row>
        <row r="290">
          <cell r="A290">
            <v>287</v>
          </cell>
          <cell r="I290">
            <v>2.5</v>
          </cell>
          <cell r="J290" t="str">
            <v/>
          </cell>
        </row>
        <row r="291">
          <cell r="A291">
            <v>288</v>
          </cell>
          <cell r="I291">
            <v>2.5</v>
          </cell>
          <cell r="J291" t="str">
            <v/>
          </cell>
        </row>
        <row r="292">
          <cell r="A292">
            <v>289</v>
          </cell>
          <cell r="I292">
            <v>2.5</v>
          </cell>
          <cell r="J292" t="str">
            <v/>
          </cell>
        </row>
        <row r="293">
          <cell r="A293">
            <v>290</v>
          </cell>
          <cell r="I293">
            <v>2.5</v>
          </cell>
          <cell r="J293" t="str">
            <v/>
          </cell>
        </row>
        <row r="294">
          <cell r="A294">
            <v>291</v>
          </cell>
          <cell r="I294">
            <v>2.5</v>
          </cell>
          <cell r="J294" t="str">
            <v/>
          </cell>
        </row>
        <row r="295">
          <cell r="A295">
            <v>292</v>
          </cell>
          <cell r="I295">
            <v>2.5</v>
          </cell>
          <cell r="J295" t="str">
            <v/>
          </cell>
        </row>
        <row r="296">
          <cell r="A296">
            <v>293</v>
          </cell>
          <cell r="I296">
            <v>2.5</v>
          </cell>
          <cell r="J296" t="str">
            <v/>
          </cell>
        </row>
        <row r="297">
          <cell r="A297">
            <v>294</v>
          </cell>
          <cell r="I297">
            <v>2.5</v>
          </cell>
          <cell r="J297" t="str">
            <v/>
          </cell>
        </row>
        <row r="298">
          <cell r="A298">
            <v>295</v>
          </cell>
          <cell r="I298">
            <v>2.5</v>
          </cell>
          <cell r="J298" t="str">
            <v/>
          </cell>
        </row>
        <row r="299">
          <cell r="A299">
            <v>296</v>
          </cell>
          <cell r="I299">
            <v>2.5</v>
          </cell>
          <cell r="J299" t="str">
            <v/>
          </cell>
        </row>
        <row r="300">
          <cell r="A300">
            <v>297</v>
          </cell>
          <cell r="I300">
            <v>2.5</v>
          </cell>
          <cell r="J300" t="str">
            <v/>
          </cell>
        </row>
        <row r="301">
          <cell r="A301">
            <v>298</v>
          </cell>
          <cell r="I301">
            <v>2.5</v>
          </cell>
          <cell r="J301" t="str">
            <v/>
          </cell>
        </row>
        <row r="302">
          <cell r="A302">
            <v>299</v>
          </cell>
          <cell r="I302">
            <v>2.5</v>
          </cell>
          <cell r="J302" t="str">
            <v/>
          </cell>
        </row>
        <row r="303">
          <cell r="A303">
            <v>300</v>
          </cell>
          <cell r="I303">
            <v>2.5</v>
          </cell>
          <cell r="J303" t="str">
            <v/>
          </cell>
        </row>
      </sheetData>
      <sheetData sheetId="1">
        <row r="2">
          <cell r="B2">
            <v>34291.046875</v>
          </cell>
          <cell r="C2">
            <v>34591.23828125</v>
          </cell>
          <cell r="D2">
            <v>34891.4296875</v>
          </cell>
        </row>
        <row r="4">
          <cell r="B4">
            <v>0.85847199073759839</v>
          </cell>
        </row>
        <row r="5">
          <cell r="C5">
            <v>300.19140625</v>
          </cell>
          <cell r="D5">
            <v>600.3828125</v>
          </cell>
        </row>
      </sheetData>
      <sheetData sheetId="2">
        <row r="11">
          <cell r="P11">
            <v>42</v>
          </cell>
          <cell r="Q11">
            <v>41</v>
          </cell>
        </row>
      </sheetData>
      <sheetData sheetId="3"/>
      <sheetData sheetId="4" refreshError="1"/>
      <sheetData sheetId="5" refreshError="1"/>
      <sheetData sheetId="6">
        <row r="1">
          <cell r="B1" t="str">
            <v>12. Gozdni tek okoli Ajdovščine nad Dolom pri Ljubljani</v>
          </cell>
        </row>
        <row r="28">
          <cell r="B28" t="str">
            <v>Kategorija M1 - Moški dolga proga (11 km)</v>
          </cell>
        </row>
        <row r="29">
          <cell r="B29" t="str">
            <v>Kategorija M2 - Moški srednja proga (6 km)</v>
          </cell>
        </row>
        <row r="30">
          <cell r="B30" t="str">
            <v>Kategorija M3 - Moški kratka proga (2.5 km)</v>
          </cell>
        </row>
        <row r="31">
          <cell r="B31" t="str">
            <v>kateg_4</v>
          </cell>
        </row>
        <row r="32">
          <cell r="B32" t="str">
            <v>kateg_5</v>
          </cell>
        </row>
        <row r="33">
          <cell r="B33" t="str">
            <v>kateg_6</v>
          </cell>
        </row>
        <row r="34">
          <cell r="B34" t="str">
            <v>kateg_7</v>
          </cell>
        </row>
        <row r="35">
          <cell r="B35" t="str">
            <v>kateg_8</v>
          </cell>
        </row>
        <row r="36">
          <cell r="B36" t="str">
            <v>Kategorija Ž1 - Ženske dolga proga (11 km)</v>
          </cell>
        </row>
        <row r="37">
          <cell r="B37" t="str">
            <v>Kategorija Ž2 - Ženske srednja proga (6 km)</v>
          </cell>
        </row>
        <row r="38">
          <cell r="B38" t="str">
            <v>Kategorija Ž3 - Ženske kratka proga (2.5 km)</v>
          </cell>
        </row>
        <row r="39">
          <cell r="B39" t="str">
            <v>kateg_12</v>
          </cell>
        </row>
        <row r="40">
          <cell r="B40" t="str">
            <v>kateg_13</v>
          </cell>
        </row>
        <row r="41">
          <cell r="B41" t="str">
            <v>kateg_14</v>
          </cell>
        </row>
        <row r="42">
          <cell r="B42" t="str">
            <v>kateg_15</v>
          </cell>
        </row>
        <row r="43">
          <cell r="B43" t="str">
            <v>kateg_16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view="pageBreakPreview" zoomScale="60" zoomScaleNormal="100" workbookViewId="0">
      <selection activeCell="H81" sqref="H81"/>
    </sheetView>
  </sheetViews>
  <sheetFormatPr defaultRowHeight="12.75" x14ac:dyDescent="0.2"/>
  <cols>
    <col min="1" max="1" width="6.5703125" style="5" customWidth="1"/>
    <col min="2" max="2" width="7.85546875" style="5" bestFit="1" customWidth="1"/>
    <col min="3" max="3" width="10.42578125" style="5" bestFit="1" customWidth="1"/>
    <col min="4" max="4" width="12.140625" style="5" bestFit="1" customWidth="1"/>
    <col min="5" max="5" width="16" style="5" bestFit="1" customWidth="1"/>
    <col min="6" max="16384" width="9.140625" style="5"/>
  </cols>
  <sheetData>
    <row r="1" spans="1:8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A2" s="4"/>
      <c r="B2" s="4"/>
      <c r="E2" s="4"/>
      <c r="F2" s="4"/>
      <c r="G2" s="4"/>
      <c r="H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27</v>
      </c>
      <c r="C4" s="8" t="s">
        <v>421</v>
      </c>
      <c r="D4" s="8" t="s">
        <v>422</v>
      </c>
      <c r="E4" s="4" t="s">
        <v>525</v>
      </c>
      <c r="F4" s="4">
        <v>1990</v>
      </c>
      <c r="G4" s="4" t="s">
        <v>12</v>
      </c>
      <c r="H4" s="4" t="s">
        <v>423</v>
      </c>
    </row>
    <row r="5" spans="1:8" x14ac:dyDescent="0.2">
      <c r="A5" s="4">
        <v>2</v>
      </c>
      <c r="B5" s="4">
        <v>26</v>
      </c>
      <c r="C5" s="8" t="s">
        <v>424</v>
      </c>
      <c r="D5" s="8" t="s">
        <v>422</v>
      </c>
      <c r="E5" s="4" t="s">
        <v>525</v>
      </c>
      <c r="F5" s="4">
        <v>1969</v>
      </c>
      <c r="G5" s="4" t="s">
        <v>12</v>
      </c>
      <c r="H5" s="4" t="s">
        <v>425</v>
      </c>
    </row>
    <row r="6" spans="1:8" x14ac:dyDescent="0.2">
      <c r="A6" s="4">
        <v>3</v>
      </c>
      <c r="B6" s="4">
        <v>19</v>
      </c>
      <c r="C6" s="8" t="s">
        <v>201</v>
      </c>
      <c r="D6" s="8" t="s">
        <v>202</v>
      </c>
      <c r="E6" s="4" t="s">
        <v>200</v>
      </c>
      <c r="F6" s="4">
        <v>1977</v>
      </c>
      <c r="G6" s="4" t="s">
        <v>12</v>
      </c>
      <c r="H6" s="4" t="s">
        <v>426</v>
      </c>
    </row>
    <row r="7" spans="1:8" x14ac:dyDescent="0.2">
      <c r="A7" s="4">
        <v>4</v>
      </c>
      <c r="B7" s="4">
        <v>17</v>
      </c>
      <c r="C7" s="8" t="s">
        <v>330</v>
      </c>
      <c r="D7" s="8" t="s">
        <v>331</v>
      </c>
      <c r="E7" s="4" t="s">
        <v>200</v>
      </c>
      <c r="F7" s="4">
        <v>1975</v>
      </c>
      <c r="G7" s="4" t="s">
        <v>12</v>
      </c>
      <c r="H7" s="4" t="s">
        <v>427</v>
      </c>
    </row>
    <row r="8" spans="1:8" x14ac:dyDescent="0.2">
      <c r="A8" s="4">
        <v>5</v>
      </c>
      <c r="B8" s="4">
        <v>3</v>
      </c>
      <c r="C8" s="8" t="s">
        <v>428</v>
      </c>
      <c r="D8" s="8" t="s">
        <v>429</v>
      </c>
      <c r="E8" s="4" t="s">
        <v>526</v>
      </c>
      <c r="F8" s="4">
        <v>1988</v>
      </c>
      <c r="G8" s="4" t="s">
        <v>12</v>
      </c>
      <c r="H8" s="4" t="s">
        <v>430</v>
      </c>
    </row>
    <row r="9" spans="1:8" x14ac:dyDescent="0.2">
      <c r="A9" s="4">
        <v>6</v>
      </c>
      <c r="B9" s="4">
        <v>11</v>
      </c>
      <c r="C9" s="8" t="s">
        <v>431</v>
      </c>
      <c r="D9" s="8" t="s">
        <v>432</v>
      </c>
      <c r="E9" s="4" t="s">
        <v>200</v>
      </c>
      <c r="F9" s="4">
        <v>1980</v>
      </c>
      <c r="G9" s="4" t="s">
        <v>12</v>
      </c>
      <c r="H9" s="4" t="s">
        <v>433</v>
      </c>
    </row>
    <row r="10" spans="1:8" x14ac:dyDescent="0.2">
      <c r="A10" s="4">
        <v>7</v>
      </c>
      <c r="B10" s="4">
        <v>2</v>
      </c>
      <c r="C10" s="8" t="s">
        <v>213</v>
      </c>
      <c r="D10" s="8" t="s">
        <v>243</v>
      </c>
      <c r="E10" s="4" t="s">
        <v>200</v>
      </c>
      <c r="F10" s="4">
        <v>1960</v>
      </c>
      <c r="G10" s="4" t="s">
        <v>12</v>
      </c>
      <c r="H10" s="4" t="s">
        <v>434</v>
      </c>
    </row>
    <row r="11" spans="1:8" x14ac:dyDescent="0.2">
      <c r="A11" s="4">
        <v>8</v>
      </c>
      <c r="B11" s="4">
        <v>7</v>
      </c>
      <c r="C11" s="8" t="s">
        <v>235</v>
      </c>
      <c r="D11" s="8" t="s">
        <v>236</v>
      </c>
      <c r="E11" s="4" t="s">
        <v>527</v>
      </c>
      <c r="F11" s="4">
        <v>1991</v>
      </c>
      <c r="G11" s="4" t="s">
        <v>12</v>
      </c>
      <c r="H11" s="4" t="s">
        <v>435</v>
      </c>
    </row>
    <row r="12" spans="1:8" x14ac:dyDescent="0.2">
      <c r="A12" s="4">
        <v>9</v>
      </c>
      <c r="B12" s="4">
        <v>15</v>
      </c>
      <c r="C12" s="8" t="s">
        <v>224</v>
      </c>
      <c r="D12" s="8" t="s">
        <v>225</v>
      </c>
      <c r="E12" s="4" t="s">
        <v>527</v>
      </c>
      <c r="F12" s="4">
        <v>1996</v>
      </c>
      <c r="G12" s="4" t="s">
        <v>12</v>
      </c>
      <c r="H12" s="4" t="s">
        <v>436</v>
      </c>
    </row>
    <row r="13" spans="1:8" x14ac:dyDescent="0.2">
      <c r="A13" s="4">
        <v>10</v>
      </c>
      <c r="B13" s="4">
        <v>9</v>
      </c>
      <c r="C13" s="8" t="s">
        <v>231</v>
      </c>
      <c r="D13" s="8" t="s">
        <v>232</v>
      </c>
      <c r="E13" s="4" t="s">
        <v>527</v>
      </c>
      <c r="F13" s="4">
        <v>1996</v>
      </c>
      <c r="G13" s="4" t="s">
        <v>12</v>
      </c>
      <c r="H13" s="4" t="s">
        <v>437</v>
      </c>
    </row>
    <row r="14" spans="1:8" x14ac:dyDescent="0.2">
      <c r="A14" s="4">
        <v>11</v>
      </c>
      <c r="B14" s="4">
        <v>23</v>
      </c>
      <c r="C14" s="8" t="s">
        <v>249</v>
      </c>
      <c r="D14" s="8" t="s">
        <v>250</v>
      </c>
      <c r="E14" s="4" t="s">
        <v>528</v>
      </c>
      <c r="F14" s="4">
        <v>1970</v>
      </c>
      <c r="G14" s="4" t="s">
        <v>12</v>
      </c>
      <c r="H14" s="4" t="s">
        <v>438</v>
      </c>
    </row>
    <row r="15" spans="1:8" x14ac:dyDescent="0.2">
      <c r="A15" s="4">
        <v>12</v>
      </c>
      <c r="B15" s="4">
        <v>20</v>
      </c>
      <c r="C15" s="8" t="s">
        <v>439</v>
      </c>
      <c r="D15" s="8" t="s">
        <v>440</v>
      </c>
      <c r="E15" s="4" t="s">
        <v>526</v>
      </c>
      <c r="F15" s="4">
        <v>1976</v>
      </c>
      <c r="G15" s="4" t="s">
        <v>12</v>
      </c>
      <c r="H15" s="4" t="s">
        <v>441</v>
      </c>
    </row>
    <row r="16" spans="1:8" x14ac:dyDescent="0.2">
      <c r="A16" s="4">
        <v>13</v>
      </c>
      <c r="B16" s="4">
        <v>32</v>
      </c>
      <c r="C16" s="8" t="s">
        <v>278</v>
      </c>
      <c r="D16" s="8" t="s">
        <v>279</v>
      </c>
      <c r="E16" s="4" t="s">
        <v>200</v>
      </c>
      <c r="F16" s="4">
        <v>1983</v>
      </c>
      <c r="G16" s="4" t="s">
        <v>12</v>
      </c>
      <c r="H16" s="4" t="s">
        <v>442</v>
      </c>
    </row>
    <row r="17" spans="1:8" x14ac:dyDescent="0.2">
      <c r="A17" s="4">
        <v>14</v>
      </c>
      <c r="B17" s="4">
        <v>25</v>
      </c>
      <c r="C17" s="8" t="s">
        <v>256</v>
      </c>
      <c r="D17" s="8" t="s">
        <v>292</v>
      </c>
      <c r="E17" s="4" t="s">
        <v>200</v>
      </c>
      <c r="F17" s="4">
        <v>1988</v>
      </c>
      <c r="G17" s="4" t="s">
        <v>12</v>
      </c>
      <c r="H17" s="4" t="s">
        <v>443</v>
      </c>
    </row>
    <row r="18" spans="1:8" x14ac:dyDescent="0.2">
      <c r="A18" s="4">
        <v>15</v>
      </c>
      <c r="B18" s="4">
        <v>1</v>
      </c>
      <c r="C18" s="8" t="s">
        <v>444</v>
      </c>
      <c r="D18" s="8" t="s">
        <v>445</v>
      </c>
      <c r="E18" s="4" t="s">
        <v>200</v>
      </c>
      <c r="F18" s="4">
        <v>1989</v>
      </c>
      <c r="G18" s="4" t="s">
        <v>12</v>
      </c>
      <c r="H18" s="4" t="s">
        <v>446</v>
      </c>
    </row>
    <row r="19" spans="1:8" x14ac:dyDescent="0.2">
      <c r="A19" s="4">
        <v>16</v>
      </c>
      <c r="B19" s="4">
        <v>31</v>
      </c>
      <c r="C19" s="8" t="s">
        <v>216</v>
      </c>
      <c r="D19" s="8" t="s">
        <v>254</v>
      </c>
      <c r="E19" s="4" t="s">
        <v>200</v>
      </c>
      <c r="F19" s="4">
        <v>1981</v>
      </c>
      <c r="G19" s="4" t="s">
        <v>12</v>
      </c>
      <c r="H19" s="4" t="s">
        <v>447</v>
      </c>
    </row>
    <row r="20" spans="1:8" x14ac:dyDescent="0.2">
      <c r="A20" s="4">
        <v>17</v>
      </c>
      <c r="B20" s="4">
        <v>28</v>
      </c>
      <c r="C20" s="8" t="s">
        <v>342</v>
      </c>
      <c r="D20" s="8" t="s">
        <v>340</v>
      </c>
      <c r="E20" s="4" t="s">
        <v>529</v>
      </c>
      <c r="F20" s="4">
        <v>1976</v>
      </c>
      <c r="G20" s="4" t="s">
        <v>12</v>
      </c>
      <c r="H20" s="4" t="s">
        <v>448</v>
      </c>
    </row>
    <row r="21" spans="1:8" x14ac:dyDescent="0.2">
      <c r="A21" s="4">
        <v>18</v>
      </c>
      <c r="B21" s="4">
        <v>13</v>
      </c>
      <c r="C21" s="8" t="s">
        <v>259</v>
      </c>
      <c r="D21" s="8" t="s">
        <v>260</v>
      </c>
      <c r="E21" s="4" t="s">
        <v>527</v>
      </c>
      <c r="F21" s="4">
        <v>1997</v>
      </c>
      <c r="G21" s="4" t="s">
        <v>12</v>
      </c>
      <c r="H21" s="4" t="s">
        <v>449</v>
      </c>
    </row>
    <row r="22" spans="1:8" x14ac:dyDescent="0.2">
      <c r="A22" s="4">
        <v>19</v>
      </c>
      <c r="B22" s="4">
        <v>16</v>
      </c>
      <c r="C22" s="8" t="s">
        <v>278</v>
      </c>
      <c r="D22" s="8" t="s">
        <v>450</v>
      </c>
      <c r="E22" s="4" t="s">
        <v>527</v>
      </c>
      <c r="F22" s="4">
        <v>1997</v>
      </c>
      <c r="G22" s="4" t="s">
        <v>12</v>
      </c>
      <c r="H22" s="4" t="s">
        <v>451</v>
      </c>
    </row>
    <row r="23" spans="1:8" x14ac:dyDescent="0.2">
      <c r="A23" s="4">
        <v>20</v>
      </c>
      <c r="B23" s="4">
        <v>24</v>
      </c>
      <c r="C23" s="8" t="s">
        <v>452</v>
      </c>
      <c r="D23" s="8" t="s">
        <v>453</v>
      </c>
      <c r="E23" s="4" t="s">
        <v>530</v>
      </c>
      <c r="F23" s="4">
        <v>1967</v>
      </c>
      <c r="G23" s="4" t="s">
        <v>12</v>
      </c>
      <c r="H23" s="4" t="s">
        <v>454</v>
      </c>
    </row>
    <row r="24" spans="1:8" x14ac:dyDescent="0.2">
      <c r="A24" s="4">
        <v>21</v>
      </c>
      <c r="B24" s="4">
        <v>10</v>
      </c>
      <c r="C24" s="8" t="s">
        <v>275</v>
      </c>
      <c r="D24" s="8" t="s">
        <v>276</v>
      </c>
      <c r="E24" s="4" t="s">
        <v>531</v>
      </c>
      <c r="F24" s="4">
        <v>1963</v>
      </c>
      <c r="G24" s="4" t="s">
        <v>12</v>
      </c>
      <c r="H24" s="4" t="s">
        <v>455</v>
      </c>
    </row>
    <row r="25" spans="1:8" x14ac:dyDescent="0.2">
      <c r="A25" s="4">
        <v>22</v>
      </c>
      <c r="B25" s="4">
        <v>12</v>
      </c>
      <c r="C25" s="8" t="s">
        <v>431</v>
      </c>
      <c r="D25" s="8" t="s">
        <v>266</v>
      </c>
      <c r="E25" s="4" t="s">
        <v>527</v>
      </c>
      <c r="F25" s="4">
        <v>1972</v>
      </c>
      <c r="G25" s="4" t="s">
        <v>12</v>
      </c>
      <c r="H25" s="4" t="s">
        <v>456</v>
      </c>
    </row>
    <row r="26" spans="1:8" x14ac:dyDescent="0.2">
      <c r="A26" s="4">
        <v>23</v>
      </c>
      <c r="B26" s="4">
        <v>14</v>
      </c>
      <c r="C26" s="8" t="s">
        <v>319</v>
      </c>
      <c r="D26" s="8" t="s">
        <v>320</v>
      </c>
      <c r="E26" s="4" t="s">
        <v>532</v>
      </c>
      <c r="F26" s="4">
        <v>1975</v>
      </c>
      <c r="G26" s="4" t="s">
        <v>12</v>
      </c>
      <c r="H26" s="4" t="s">
        <v>457</v>
      </c>
    </row>
    <row r="27" spans="1:8" x14ac:dyDescent="0.2">
      <c r="A27" s="4">
        <v>24</v>
      </c>
      <c r="B27" s="4">
        <v>18</v>
      </c>
      <c r="C27" s="8" t="s">
        <v>458</v>
      </c>
      <c r="D27" s="8" t="s">
        <v>459</v>
      </c>
      <c r="E27" s="4" t="s">
        <v>200</v>
      </c>
      <c r="F27" s="4">
        <v>1976</v>
      </c>
      <c r="G27" s="4" t="s">
        <v>12</v>
      </c>
      <c r="H27" s="4" t="s">
        <v>460</v>
      </c>
    </row>
    <row r="28" spans="1:8" x14ac:dyDescent="0.2">
      <c r="A28" s="4">
        <v>25</v>
      </c>
      <c r="B28" s="4">
        <v>8</v>
      </c>
      <c r="C28" s="8" t="s">
        <v>275</v>
      </c>
      <c r="D28" s="8" t="s">
        <v>461</v>
      </c>
      <c r="E28" s="4" t="s">
        <v>526</v>
      </c>
      <c r="F28" s="4">
        <v>1971</v>
      </c>
      <c r="G28" s="4" t="s">
        <v>12</v>
      </c>
      <c r="H28" s="4" t="s">
        <v>462</v>
      </c>
    </row>
    <row r="30" spans="1:8" ht="15.75" x14ac:dyDescent="0.25">
      <c r="A30" s="1" t="s">
        <v>93</v>
      </c>
      <c r="B30" s="1"/>
      <c r="C30" s="2"/>
      <c r="D30" s="2"/>
      <c r="E30" s="2"/>
      <c r="F30" s="2"/>
      <c r="G30" s="2"/>
      <c r="H30" s="2"/>
    </row>
    <row r="31" spans="1:8" x14ac:dyDescent="0.2">
      <c r="A31" s="4"/>
      <c r="B31" s="4"/>
      <c r="E31" s="4"/>
      <c r="F31" s="4"/>
      <c r="G31" s="4"/>
      <c r="H31" s="4"/>
    </row>
    <row r="32" spans="1:8" x14ac:dyDescent="0.2">
      <c r="A32" s="6" t="s">
        <v>1</v>
      </c>
      <c r="B32" s="6" t="s">
        <v>2</v>
      </c>
      <c r="C32" s="7" t="s">
        <v>3</v>
      </c>
      <c r="D32" s="7" t="s">
        <v>4</v>
      </c>
      <c r="E32" s="6" t="s">
        <v>5</v>
      </c>
      <c r="F32" s="6" t="s">
        <v>6</v>
      </c>
      <c r="G32" s="6" t="s">
        <v>7</v>
      </c>
      <c r="H32" s="6" t="s">
        <v>8</v>
      </c>
    </row>
    <row r="33" spans="1:8" x14ac:dyDescent="0.2">
      <c r="A33" s="4">
        <v>1</v>
      </c>
      <c r="B33" s="4">
        <v>107</v>
      </c>
      <c r="C33" s="8" t="s">
        <v>209</v>
      </c>
      <c r="D33" s="8" t="s">
        <v>228</v>
      </c>
      <c r="E33" s="4" t="s">
        <v>527</v>
      </c>
      <c r="F33" s="4">
        <v>1999</v>
      </c>
      <c r="G33" s="4" t="s">
        <v>96</v>
      </c>
      <c r="H33" s="4" t="s">
        <v>463</v>
      </c>
    </row>
    <row r="34" spans="1:8" x14ac:dyDescent="0.2">
      <c r="A34" s="4">
        <v>2</v>
      </c>
      <c r="B34" s="4">
        <v>111</v>
      </c>
      <c r="C34" s="8" t="s">
        <v>464</v>
      </c>
      <c r="D34" s="8" t="s">
        <v>465</v>
      </c>
      <c r="E34" s="4" t="s">
        <v>527</v>
      </c>
      <c r="F34" s="4">
        <v>1999</v>
      </c>
      <c r="G34" s="4" t="s">
        <v>96</v>
      </c>
      <c r="H34" s="4" t="s">
        <v>466</v>
      </c>
    </row>
    <row r="35" spans="1:8" x14ac:dyDescent="0.2">
      <c r="A35" s="4">
        <v>3</v>
      </c>
      <c r="B35" s="4">
        <v>102</v>
      </c>
      <c r="C35" s="8" t="s">
        <v>209</v>
      </c>
      <c r="D35" s="8" t="s">
        <v>303</v>
      </c>
      <c r="E35" s="4" t="s">
        <v>526</v>
      </c>
      <c r="F35" s="4">
        <v>1974</v>
      </c>
      <c r="G35" s="4" t="s">
        <v>96</v>
      </c>
      <c r="H35" s="4" t="s">
        <v>467</v>
      </c>
    </row>
    <row r="36" spans="1:8" x14ac:dyDescent="0.2">
      <c r="A36" s="4">
        <v>4</v>
      </c>
      <c r="B36" s="4">
        <v>110</v>
      </c>
      <c r="C36" s="8" t="s">
        <v>265</v>
      </c>
      <c r="D36" s="8" t="s">
        <v>266</v>
      </c>
      <c r="E36" s="4" t="s">
        <v>527</v>
      </c>
      <c r="F36" s="4">
        <v>2000</v>
      </c>
      <c r="G36" s="4" t="s">
        <v>96</v>
      </c>
      <c r="H36" s="4" t="s">
        <v>468</v>
      </c>
    </row>
    <row r="37" spans="1:8" x14ac:dyDescent="0.2">
      <c r="A37" s="4">
        <v>5</v>
      </c>
      <c r="B37" s="4">
        <v>105</v>
      </c>
      <c r="C37" s="8" t="s">
        <v>294</v>
      </c>
      <c r="D37" s="8" t="s">
        <v>295</v>
      </c>
      <c r="E37" s="4" t="s">
        <v>526</v>
      </c>
      <c r="F37" s="4">
        <v>1962</v>
      </c>
      <c r="G37" s="4" t="s">
        <v>96</v>
      </c>
      <c r="H37" s="4" t="s">
        <v>469</v>
      </c>
    </row>
    <row r="38" spans="1:8" x14ac:dyDescent="0.2">
      <c r="A38" s="4">
        <v>6</v>
      </c>
      <c r="B38" s="4">
        <v>101</v>
      </c>
      <c r="C38" s="8" t="s">
        <v>259</v>
      </c>
      <c r="D38" s="8" t="s">
        <v>470</v>
      </c>
      <c r="E38" s="4" t="s">
        <v>526</v>
      </c>
      <c r="F38" s="4">
        <v>1957</v>
      </c>
      <c r="G38" s="4" t="s">
        <v>96</v>
      </c>
      <c r="H38" s="4" t="s">
        <v>471</v>
      </c>
    </row>
    <row r="39" spans="1:8" x14ac:dyDescent="0.2">
      <c r="A39" s="4">
        <v>7</v>
      </c>
      <c r="B39" s="4">
        <v>103</v>
      </c>
      <c r="C39" s="8" t="s">
        <v>259</v>
      </c>
      <c r="D39" s="8" t="s">
        <v>472</v>
      </c>
      <c r="E39" s="4" t="s">
        <v>200</v>
      </c>
      <c r="F39" s="4">
        <v>1972</v>
      </c>
      <c r="G39" s="4" t="s">
        <v>96</v>
      </c>
      <c r="H39" s="4" t="s">
        <v>473</v>
      </c>
    </row>
    <row r="40" spans="1:8" x14ac:dyDescent="0.2">
      <c r="A40" s="4">
        <v>8</v>
      </c>
      <c r="B40" s="4">
        <v>104</v>
      </c>
      <c r="C40" s="8" t="s">
        <v>474</v>
      </c>
      <c r="D40" s="8" t="s">
        <v>475</v>
      </c>
      <c r="E40" s="4" t="s">
        <v>526</v>
      </c>
      <c r="F40" s="4">
        <v>1978</v>
      </c>
      <c r="G40" s="4" t="s">
        <v>96</v>
      </c>
      <c r="H40" s="4" t="s">
        <v>476</v>
      </c>
    </row>
    <row r="41" spans="1:8" x14ac:dyDescent="0.2">
      <c r="A41" s="4">
        <v>9</v>
      </c>
      <c r="B41" s="4">
        <v>112</v>
      </c>
      <c r="C41" s="8" t="s">
        <v>477</v>
      </c>
      <c r="D41" s="8" t="s">
        <v>478</v>
      </c>
      <c r="E41" s="4" t="s">
        <v>527</v>
      </c>
      <c r="F41" s="4">
        <v>1999</v>
      </c>
      <c r="G41" s="4" t="s">
        <v>96</v>
      </c>
      <c r="H41" s="4" t="s">
        <v>479</v>
      </c>
    </row>
    <row r="42" spans="1:8" x14ac:dyDescent="0.2">
      <c r="A42" s="4">
        <v>10</v>
      </c>
      <c r="B42" s="4">
        <v>113</v>
      </c>
      <c r="C42" s="8" t="s">
        <v>342</v>
      </c>
      <c r="D42" s="8" t="s">
        <v>480</v>
      </c>
      <c r="E42" s="4" t="s">
        <v>533</v>
      </c>
      <c r="F42" s="4">
        <v>1987</v>
      </c>
      <c r="G42" s="4" t="s">
        <v>96</v>
      </c>
      <c r="H42" s="4" t="s">
        <v>481</v>
      </c>
    </row>
    <row r="44" spans="1:8" ht="15.75" x14ac:dyDescent="0.25">
      <c r="A44" s="1" t="s">
        <v>142</v>
      </c>
      <c r="B44" s="1"/>
      <c r="C44" s="2"/>
      <c r="D44" s="2"/>
      <c r="E44" s="2"/>
      <c r="F44" s="2"/>
      <c r="G44" s="2"/>
      <c r="H44" s="2"/>
    </row>
    <row r="45" spans="1:8" x14ac:dyDescent="0.2">
      <c r="A45" s="4"/>
      <c r="B45" s="4"/>
      <c r="E45" s="4"/>
      <c r="F45" s="4"/>
      <c r="G45" s="4"/>
      <c r="H45" s="4"/>
    </row>
    <row r="46" spans="1:8" x14ac:dyDescent="0.2">
      <c r="A46" s="6" t="s">
        <v>1</v>
      </c>
      <c r="B46" s="6" t="s">
        <v>2</v>
      </c>
      <c r="C46" s="7" t="s">
        <v>3</v>
      </c>
      <c r="D46" s="7" t="s">
        <v>4</v>
      </c>
      <c r="E46" s="6" t="s">
        <v>5</v>
      </c>
      <c r="F46" s="6" t="s">
        <v>6</v>
      </c>
      <c r="G46" s="6" t="s">
        <v>7</v>
      </c>
      <c r="H46" s="6" t="s">
        <v>8</v>
      </c>
    </row>
    <row r="47" spans="1:8" x14ac:dyDescent="0.2">
      <c r="A47" s="4">
        <v>1</v>
      </c>
      <c r="B47" s="4">
        <v>207</v>
      </c>
      <c r="C47" s="8" t="s">
        <v>482</v>
      </c>
      <c r="D47" s="8" t="s">
        <v>391</v>
      </c>
      <c r="E47" s="4" t="s">
        <v>527</v>
      </c>
      <c r="F47" s="4">
        <v>2003</v>
      </c>
      <c r="G47" s="4" t="s">
        <v>145</v>
      </c>
      <c r="H47" s="4" t="s">
        <v>483</v>
      </c>
    </row>
    <row r="49" spans="1:8" ht="15.75" x14ac:dyDescent="0.25">
      <c r="A49" s="1" t="s">
        <v>147</v>
      </c>
      <c r="B49" s="1"/>
      <c r="C49" s="2"/>
      <c r="D49" s="2"/>
      <c r="E49" s="2"/>
      <c r="F49" s="2"/>
      <c r="G49" s="2"/>
      <c r="H49" s="2"/>
    </row>
    <row r="50" spans="1:8" x14ac:dyDescent="0.2">
      <c r="A50" s="4"/>
      <c r="B50" s="4"/>
      <c r="E50" s="4"/>
      <c r="F50" s="4"/>
      <c r="G50" s="4"/>
      <c r="H50" s="4"/>
    </row>
    <row r="51" spans="1:8" x14ac:dyDescent="0.2">
      <c r="A51" s="6" t="s">
        <v>1</v>
      </c>
      <c r="B51" s="6" t="s">
        <v>2</v>
      </c>
      <c r="C51" s="7" t="s">
        <v>3</v>
      </c>
      <c r="D51" s="7" t="s">
        <v>4</v>
      </c>
      <c r="E51" s="6" t="s">
        <v>5</v>
      </c>
      <c r="F51" s="6" t="s">
        <v>6</v>
      </c>
      <c r="G51" s="6" t="s">
        <v>7</v>
      </c>
      <c r="H51" s="6" t="s">
        <v>8</v>
      </c>
    </row>
    <row r="52" spans="1:8" x14ac:dyDescent="0.2">
      <c r="A52" s="4">
        <v>1</v>
      </c>
      <c r="B52" s="4">
        <v>33</v>
      </c>
      <c r="C52" s="8" t="s">
        <v>348</v>
      </c>
      <c r="D52" s="8" t="s">
        <v>349</v>
      </c>
      <c r="E52" s="4" t="s">
        <v>534</v>
      </c>
      <c r="F52" s="4">
        <v>1980</v>
      </c>
      <c r="G52" s="4" t="s">
        <v>151</v>
      </c>
      <c r="H52" s="4" t="s">
        <v>484</v>
      </c>
    </row>
    <row r="53" spans="1:8" x14ac:dyDescent="0.2">
      <c r="A53" s="4">
        <v>2</v>
      </c>
      <c r="B53" s="4">
        <v>21</v>
      </c>
      <c r="C53" s="8" t="s">
        <v>485</v>
      </c>
      <c r="D53" s="8" t="s">
        <v>486</v>
      </c>
      <c r="E53" s="4" t="s">
        <v>530</v>
      </c>
      <c r="F53" s="4">
        <v>1974</v>
      </c>
      <c r="G53" s="4" t="s">
        <v>151</v>
      </c>
      <c r="H53" s="4" t="s">
        <v>487</v>
      </c>
    </row>
    <row r="54" spans="1:8" x14ac:dyDescent="0.2">
      <c r="A54" s="4">
        <v>3</v>
      </c>
      <c r="B54" s="4">
        <v>30</v>
      </c>
      <c r="C54" s="8" t="s">
        <v>488</v>
      </c>
      <c r="D54" s="8" t="s">
        <v>489</v>
      </c>
      <c r="E54" s="4" t="s">
        <v>526</v>
      </c>
      <c r="F54" s="4">
        <v>1977</v>
      </c>
      <c r="G54" s="4" t="s">
        <v>151</v>
      </c>
      <c r="H54" s="4" t="s">
        <v>490</v>
      </c>
    </row>
    <row r="55" spans="1:8" x14ac:dyDescent="0.2">
      <c r="A55" s="4">
        <v>4</v>
      </c>
      <c r="B55" s="4">
        <v>22</v>
      </c>
      <c r="C55" s="8" t="s">
        <v>491</v>
      </c>
      <c r="D55" s="8" t="s">
        <v>492</v>
      </c>
      <c r="E55" s="4" t="s">
        <v>530</v>
      </c>
      <c r="F55" s="4">
        <v>1970</v>
      </c>
      <c r="G55" s="4" t="s">
        <v>151</v>
      </c>
      <c r="H55" s="4" t="s">
        <v>493</v>
      </c>
    </row>
    <row r="56" spans="1:8" x14ac:dyDescent="0.2">
      <c r="A56" s="4">
        <v>5</v>
      </c>
      <c r="B56" s="4">
        <v>6</v>
      </c>
      <c r="C56" s="8" t="s">
        <v>494</v>
      </c>
      <c r="D56" s="8" t="s">
        <v>358</v>
      </c>
      <c r="E56" s="4" t="s">
        <v>527</v>
      </c>
      <c r="F56" s="4">
        <v>1996</v>
      </c>
      <c r="G56" s="4" t="s">
        <v>151</v>
      </c>
      <c r="H56" s="4" t="s">
        <v>495</v>
      </c>
    </row>
    <row r="57" spans="1:8" x14ac:dyDescent="0.2">
      <c r="A57" s="4">
        <v>6</v>
      </c>
      <c r="B57" s="4">
        <v>4</v>
      </c>
      <c r="C57" s="8" t="s">
        <v>496</v>
      </c>
      <c r="D57" s="8" t="s">
        <v>497</v>
      </c>
      <c r="E57" s="4" t="s">
        <v>526</v>
      </c>
      <c r="F57" s="4">
        <v>1967</v>
      </c>
      <c r="G57" s="4" t="s">
        <v>151</v>
      </c>
      <c r="H57" s="4" t="s">
        <v>498</v>
      </c>
    </row>
    <row r="58" spans="1:8" x14ac:dyDescent="0.2">
      <c r="A58" s="4">
        <v>7</v>
      </c>
      <c r="B58" s="4">
        <v>29</v>
      </c>
      <c r="C58" s="8" t="s">
        <v>373</v>
      </c>
      <c r="D58" s="8" t="s">
        <v>499</v>
      </c>
      <c r="E58" s="4" t="s">
        <v>526</v>
      </c>
      <c r="F58" s="4">
        <v>1976</v>
      </c>
      <c r="G58" s="4" t="s">
        <v>151</v>
      </c>
      <c r="H58" s="4" t="s">
        <v>500</v>
      </c>
    </row>
    <row r="59" spans="1:8" x14ac:dyDescent="0.2">
      <c r="A59" s="4">
        <v>8</v>
      </c>
      <c r="B59" s="4">
        <v>5</v>
      </c>
      <c r="C59" s="8" t="s">
        <v>363</v>
      </c>
      <c r="D59" s="8" t="s">
        <v>358</v>
      </c>
      <c r="E59" s="4" t="s">
        <v>527</v>
      </c>
      <c r="F59" s="4">
        <v>1966</v>
      </c>
      <c r="G59" s="4" t="s">
        <v>151</v>
      </c>
      <c r="H59" s="4" t="s">
        <v>501</v>
      </c>
    </row>
    <row r="61" spans="1:8" ht="15.75" x14ac:dyDescent="0.25">
      <c r="A61" s="1" t="s">
        <v>175</v>
      </c>
      <c r="B61" s="1"/>
      <c r="C61" s="2"/>
      <c r="D61" s="2"/>
      <c r="E61" s="2"/>
      <c r="F61" s="2"/>
      <c r="G61" s="2"/>
      <c r="H61" s="2"/>
    </row>
    <row r="62" spans="1:8" x14ac:dyDescent="0.2">
      <c r="A62" s="4"/>
      <c r="B62" s="4"/>
      <c r="E62" s="4"/>
      <c r="F62" s="4"/>
      <c r="G62" s="4"/>
      <c r="H62" s="4"/>
    </row>
    <row r="63" spans="1:8" x14ac:dyDescent="0.2">
      <c r="A63" s="6" t="s">
        <v>1</v>
      </c>
      <c r="B63" s="6" t="s">
        <v>2</v>
      </c>
      <c r="C63" s="7" t="s">
        <v>3</v>
      </c>
      <c r="D63" s="7" t="s">
        <v>4</v>
      </c>
      <c r="E63" s="6" t="s">
        <v>5</v>
      </c>
      <c r="F63" s="6" t="s">
        <v>6</v>
      </c>
      <c r="G63" s="6" t="s">
        <v>7</v>
      </c>
      <c r="H63" s="6" t="s">
        <v>8</v>
      </c>
    </row>
    <row r="64" spans="1:8" x14ac:dyDescent="0.2">
      <c r="A64" s="4">
        <v>1</v>
      </c>
      <c r="B64" s="4">
        <v>109</v>
      </c>
      <c r="C64" s="8" t="s">
        <v>502</v>
      </c>
      <c r="D64" s="8" t="s">
        <v>503</v>
      </c>
      <c r="E64" s="4" t="s">
        <v>527</v>
      </c>
      <c r="F64" s="4">
        <v>1997</v>
      </c>
      <c r="G64" s="4" t="s">
        <v>177</v>
      </c>
      <c r="H64" s="4" t="s">
        <v>504</v>
      </c>
    </row>
    <row r="65" spans="1:8" x14ac:dyDescent="0.2">
      <c r="A65" s="4">
        <v>2</v>
      </c>
      <c r="B65" s="4">
        <v>108</v>
      </c>
      <c r="C65" s="8" t="s">
        <v>491</v>
      </c>
      <c r="D65" s="8" t="s">
        <v>478</v>
      </c>
      <c r="E65" s="4" t="s">
        <v>527</v>
      </c>
      <c r="F65" s="4">
        <v>1998</v>
      </c>
      <c r="G65" s="4" t="s">
        <v>177</v>
      </c>
      <c r="H65" s="4" t="s">
        <v>505</v>
      </c>
    </row>
    <row r="66" spans="1:8" x14ac:dyDescent="0.2">
      <c r="A66" s="4">
        <v>3</v>
      </c>
      <c r="B66" s="4">
        <v>106</v>
      </c>
      <c r="C66" s="8" t="s">
        <v>357</v>
      </c>
      <c r="D66" s="8" t="s">
        <v>358</v>
      </c>
      <c r="E66" s="4" t="s">
        <v>527</v>
      </c>
      <c r="F66" s="4">
        <v>1998</v>
      </c>
      <c r="G66" s="4" t="s">
        <v>177</v>
      </c>
      <c r="H66" s="4" t="s">
        <v>506</v>
      </c>
    </row>
    <row r="67" spans="1:8" x14ac:dyDescent="0.2">
      <c r="A67" s="4">
        <v>4</v>
      </c>
      <c r="B67" s="4">
        <v>114</v>
      </c>
      <c r="C67" s="8" t="s">
        <v>360</v>
      </c>
      <c r="D67" s="8" t="s">
        <v>361</v>
      </c>
      <c r="E67" s="4" t="s">
        <v>527</v>
      </c>
      <c r="F67" s="4">
        <v>1997</v>
      </c>
      <c r="G67" s="4" t="s">
        <v>177</v>
      </c>
      <c r="H67" s="4" t="s">
        <v>507</v>
      </c>
    </row>
    <row r="69" spans="1:8" ht="15.75" x14ac:dyDescent="0.25">
      <c r="A69" s="1" t="s">
        <v>194</v>
      </c>
      <c r="B69" s="1"/>
      <c r="C69" s="2"/>
      <c r="D69" s="2"/>
      <c r="E69" s="2"/>
      <c r="F69" s="2"/>
      <c r="G69" s="2"/>
      <c r="H69" s="2"/>
    </row>
    <row r="70" spans="1:8" x14ac:dyDescent="0.2">
      <c r="A70" s="4"/>
      <c r="B70" s="4"/>
      <c r="E70" s="4"/>
      <c r="F70" s="4"/>
      <c r="G70" s="4"/>
      <c r="H70" s="4"/>
    </row>
    <row r="71" spans="1:8" x14ac:dyDescent="0.2">
      <c r="A71" s="6" t="s">
        <v>1</v>
      </c>
      <c r="B71" s="6" t="s">
        <v>2</v>
      </c>
      <c r="C71" s="7" t="s">
        <v>3</v>
      </c>
      <c r="D71" s="7" t="s">
        <v>4</v>
      </c>
      <c r="E71" s="6" t="s">
        <v>5</v>
      </c>
      <c r="F71" s="6" t="s">
        <v>6</v>
      </c>
      <c r="G71" s="6" t="s">
        <v>7</v>
      </c>
      <c r="H71" s="6" t="s">
        <v>8</v>
      </c>
    </row>
    <row r="72" spans="1:8" x14ac:dyDescent="0.2">
      <c r="A72" s="4">
        <v>1</v>
      </c>
      <c r="B72" s="4">
        <v>205</v>
      </c>
      <c r="C72" s="8" t="s">
        <v>373</v>
      </c>
      <c r="D72" s="8" t="s">
        <v>385</v>
      </c>
      <c r="E72" s="4" t="s">
        <v>527</v>
      </c>
      <c r="F72" s="4">
        <v>2000</v>
      </c>
      <c r="G72" s="4" t="s">
        <v>195</v>
      </c>
      <c r="H72" s="4" t="s">
        <v>508</v>
      </c>
    </row>
    <row r="73" spans="1:8" x14ac:dyDescent="0.2">
      <c r="A73" s="4">
        <v>2</v>
      </c>
      <c r="B73" s="4">
        <v>204</v>
      </c>
      <c r="C73" s="8" t="s">
        <v>390</v>
      </c>
      <c r="D73" s="8" t="s">
        <v>391</v>
      </c>
      <c r="E73" s="4" t="s">
        <v>527</v>
      </c>
      <c r="F73" s="4">
        <v>2001</v>
      </c>
      <c r="G73" s="4" t="s">
        <v>195</v>
      </c>
      <c r="H73" s="4" t="s">
        <v>509</v>
      </c>
    </row>
    <row r="74" spans="1:8" x14ac:dyDescent="0.2">
      <c r="A74" s="4">
        <v>3</v>
      </c>
      <c r="B74" s="4">
        <v>201</v>
      </c>
      <c r="C74" s="8" t="s">
        <v>420</v>
      </c>
      <c r="D74" s="8" t="s">
        <v>510</v>
      </c>
      <c r="E74" s="4" t="s">
        <v>526</v>
      </c>
      <c r="F74" s="4">
        <v>1970</v>
      </c>
      <c r="G74" s="4" t="s">
        <v>195</v>
      </c>
      <c r="H74" s="4" t="s">
        <v>511</v>
      </c>
    </row>
    <row r="75" spans="1:8" x14ac:dyDescent="0.2">
      <c r="A75" s="4">
        <v>4</v>
      </c>
      <c r="B75" s="4">
        <v>206</v>
      </c>
      <c r="C75" s="8" t="s">
        <v>512</v>
      </c>
      <c r="D75" s="8" t="s">
        <v>513</v>
      </c>
      <c r="E75" s="4" t="s">
        <v>527</v>
      </c>
      <c r="F75" s="4">
        <v>2000</v>
      </c>
      <c r="G75" s="4" t="s">
        <v>195</v>
      </c>
      <c r="H75" s="4" t="s">
        <v>514</v>
      </c>
    </row>
    <row r="76" spans="1:8" x14ac:dyDescent="0.2">
      <c r="A76" s="4">
        <v>5</v>
      </c>
      <c r="B76" s="4">
        <v>210</v>
      </c>
      <c r="C76" s="8" t="s">
        <v>398</v>
      </c>
      <c r="D76" s="8" t="s">
        <v>333</v>
      </c>
      <c r="E76" s="4" t="s">
        <v>527</v>
      </c>
      <c r="F76" s="4">
        <v>2004</v>
      </c>
      <c r="G76" s="4" t="s">
        <v>195</v>
      </c>
      <c r="H76" s="4" t="s">
        <v>515</v>
      </c>
    </row>
    <row r="77" spans="1:8" x14ac:dyDescent="0.2">
      <c r="A77" s="4">
        <v>6</v>
      </c>
      <c r="B77" s="4">
        <v>203</v>
      </c>
      <c r="C77" s="8" t="s">
        <v>401</v>
      </c>
      <c r="D77" s="8" t="s">
        <v>303</v>
      </c>
      <c r="E77" s="4" t="s">
        <v>527</v>
      </c>
      <c r="F77" s="4">
        <v>2004</v>
      </c>
      <c r="G77" s="4" t="s">
        <v>195</v>
      </c>
      <c r="H77" s="4" t="s">
        <v>516</v>
      </c>
    </row>
    <row r="78" spans="1:8" x14ac:dyDescent="0.2">
      <c r="A78" s="4">
        <v>7</v>
      </c>
      <c r="B78" s="4">
        <v>209</v>
      </c>
      <c r="C78" s="8" t="s">
        <v>398</v>
      </c>
      <c r="D78" s="8" t="s">
        <v>672</v>
      </c>
      <c r="E78" s="4" t="s">
        <v>200</v>
      </c>
      <c r="F78" s="4">
        <v>1976</v>
      </c>
      <c r="G78" s="4" t="s">
        <v>195</v>
      </c>
      <c r="H78" s="4" t="s">
        <v>517</v>
      </c>
    </row>
    <row r="79" spans="1:8" x14ac:dyDescent="0.2">
      <c r="A79" s="4">
        <v>8</v>
      </c>
      <c r="B79" s="4">
        <v>211</v>
      </c>
      <c r="C79" s="8" t="s">
        <v>518</v>
      </c>
      <c r="D79" s="8" t="s">
        <v>333</v>
      </c>
      <c r="E79" s="4" t="s">
        <v>526</v>
      </c>
      <c r="F79" s="4">
        <v>1977</v>
      </c>
      <c r="G79" s="4" t="s">
        <v>195</v>
      </c>
      <c r="H79" s="4" t="s">
        <v>519</v>
      </c>
    </row>
    <row r="80" spans="1:8" x14ac:dyDescent="0.2">
      <c r="A80" s="4">
        <v>9</v>
      </c>
      <c r="B80" s="4">
        <v>202</v>
      </c>
      <c r="C80" s="8" t="s">
        <v>520</v>
      </c>
      <c r="D80" s="8" t="s">
        <v>303</v>
      </c>
      <c r="E80" s="4" t="s">
        <v>527</v>
      </c>
      <c r="F80" s="4">
        <v>1974</v>
      </c>
      <c r="G80" s="4" t="s">
        <v>195</v>
      </c>
      <c r="H80" s="4" t="s">
        <v>521</v>
      </c>
    </row>
    <row r="81" spans="1:8" x14ac:dyDescent="0.2">
      <c r="A81" s="4">
        <v>10</v>
      </c>
      <c r="B81" s="4">
        <v>208</v>
      </c>
      <c r="C81" s="8" t="s">
        <v>522</v>
      </c>
      <c r="D81" s="8" t="s">
        <v>523</v>
      </c>
      <c r="E81" s="4" t="s">
        <v>526</v>
      </c>
      <c r="F81" s="4">
        <v>1980</v>
      </c>
      <c r="G81" s="4" t="s">
        <v>195</v>
      </c>
      <c r="H81" s="4" t="s">
        <v>524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horizontalDpi="300" verticalDpi="300" r:id="rId1"/>
  <headerFooter>
    <oddHeader xml:space="preserve">&amp;C&amp;"Arial CE,Krepko"&amp;12 1. Gozdni tek okoli Ajdovščine nad Dolom pri Ljubljani
&amp;14REZULTATI - PO PROGAH&amp;R&amp;12 </oddHeader>
    <oddFooter>&amp;LTiming ŠD Partizan Dolsko&amp;C&amp;P&amp;R2012</oddFooter>
  </headerFooter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4BEB-7632-4A0C-BA96-6DE3B7AB8D21}">
  <sheetPr codeName="List8"/>
  <dimension ref="A1:H55"/>
  <sheetViews>
    <sheetView view="pageBreakPreview" topLeftCell="A22" zoomScaleNormal="100" zoomScaleSheetLayoutView="100" workbookViewId="0">
      <selection activeCell="A324" sqref="A56:XFD324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ht="3.75" customHeight="1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205</v>
      </c>
      <c r="C4" s="8" t="s">
        <v>875</v>
      </c>
      <c r="D4" s="8" t="s">
        <v>876</v>
      </c>
      <c r="E4" s="4" t="s">
        <v>204</v>
      </c>
      <c r="F4" s="4">
        <v>2002</v>
      </c>
      <c r="G4" s="4" t="s">
        <v>12</v>
      </c>
      <c r="H4" s="4" t="s">
        <v>1224</v>
      </c>
    </row>
    <row r="5" spans="1:8" x14ac:dyDescent="0.2">
      <c r="A5" s="4">
        <v>2</v>
      </c>
      <c r="B5" s="4">
        <v>201</v>
      </c>
      <c r="C5" s="8" t="s">
        <v>242</v>
      </c>
      <c r="D5" s="8" t="s">
        <v>243</v>
      </c>
      <c r="E5" s="4" t="s">
        <v>200</v>
      </c>
      <c r="F5" s="4">
        <v>1984</v>
      </c>
      <c r="G5" s="4" t="s">
        <v>12</v>
      </c>
      <c r="H5" s="4" t="s">
        <v>1225</v>
      </c>
    </row>
    <row r="6" spans="1:8" x14ac:dyDescent="0.2">
      <c r="A6" s="4">
        <v>3</v>
      </c>
      <c r="B6" s="4">
        <v>213</v>
      </c>
      <c r="C6" s="8" t="s">
        <v>1226</v>
      </c>
      <c r="D6" s="8" t="s">
        <v>1227</v>
      </c>
      <c r="E6" s="4" t="s">
        <v>20</v>
      </c>
      <c r="F6" s="4">
        <v>1989</v>
      </c>
      <c r="G6" s="4" t="s">
        <v>12</v>
      </c>
      <c r="H6" s="4" t="s">
        <v>1228</v>
      </c>
    </row>
    <row r="7" spans="1:8" x14ac:dyDescent="0.2">
      <c r="A7" s="4">
        <v>4</v>
      </c>
      <c r="B7" s="4">
        <v>208</v>
      </c>
      <c r="C7" s="8" t="s">
        <v>601</v>
      </c>
      <c r="D7" s="8" t="s">
        <v>597</v>
      </c>
      <c r="E7" s="4" t="s">
        <v>204</v>
      </c>
      <c r="F7" s="4">
        <v>1973</v>
      </c>
      <c r="G7" s="4" t="s">
        <v>12</v>
      </c>
      <c r="H7" s="4" t="s">
        <v>1229</v>
      </c>
    </row>
    <row r="8" spans="1:8" x14ac:dyDescent="0.2">
      <c r="A8" s="4">
        <v>5</v>
      </c>
      <c r="B8" s="4">
        <v>203</v>
      </c>
      <c r="C8" s="8" t="s">
        <v>249</v>
      </c>
      <c r="D8" s="8" t="s">
        <v>250</v>
      </c>
      <c r="E8" s="4" t="s">
        <v>1230</v>
      </c>
      <c r="F8" s="4">
        <v>1970</v>
      </c>
      <c r="G8" s="4" t="s">
        <v>12</v>
      </c>
      <c r="H8" s="4" t="s">
        <v>1231</v>
      </c>
    </row>
    <row r="9" spans="1:8" x14ac:dyDescent="0.2">
      <c r="A9" s="4">
        <v>6</v>
      </c>
      <c r="B9" s="4">
        <v>212</v>
      </c>
      <c r="C9" s="8" t="s">
        <v>235</v>
      </c>
      <c r="D9" s="8" t="s">
        <v>1232</v>
      </c>
      <c r="E9" s="4" t="s">
        <v>20</v>
      </c>
      <c r="F9" s="4">
        <v>1986</v>
      </c>
      <c r="G9" s="4" t="s">
        <v>12</v>
      </c>
      <c r="H9" s="4" t="s">
        <v>1233</v>
      </c>
    </row>
    <row r="10" spans="1:8" x14ac:dyDescent="0.2">
      <c r="A10" s="4">
        <v>7</v>
      </c>
      <c r="B10" s="4">
        <v>204</v>
      </c>
      <c r="C10" s="8" t="s">
        <v>829</v>
      </c>
      <c r="D10" s="8" t="s">
        <v>828</v>
      </c>
      <c r="E10" s="4" t="s">
        <v>1234</v>
      </c>
      <c r="F10" s="4">
        <v>1959</v>
      </c>
      <c r="G10" s="4" t="s">
        <v>12</v>
      </c>
      <c r="H10" s="4" t="s">
        <v>1235</v>
      </c>
    </row>
    <row r="11" spans="1:8" x14ac:dyDescent="0.2">
      <c r="A11" s="4">
        <v>8</v>
      </c>
      <c r="B11" s="4">
        <v>211</v>
      </c>
      <c r="C11" s="8" t="s">
        <v>275</v>
      </c>
      <c r="D11" s="8" t="s">
        <v>817</v>
      </c>
      <c r="E11" s="4" t="s">
        <v>200</v>
      </c>
      <c r="F11" s="4">
        <v>1965</v>
      </c>
      <c r="G11" s="4" t="s">
        <v>12</v>
      </c>
      <c r="H11" s="4" t="s">
        <v>1235</v>
      </c>
    </row>
    <row r="12" spans="1:8" x14ac:dyDescent="0.2">
      <c r="C12" s="8"/>
      <c r="D12" s="8"/>
      <c r="E12" s="4"/>
    </row>
    <row r="13" spans="1:8" ht="15.75" x14ac:dyDescent="0.25">
      <c r="A13" s="1" t="s">
        <v>93</v>
      </c>
      <c r="B13" s="1"/>
      <c r="C13" s="2"/>
      <c r="D13" s="2"/>
      <c r="E13" s="2"/>
      <c r="F13" s="2"/>
      <c r="G13" s="2"/>
      <c r="H13" s="2"/>
    </row>
    <row r="14" spans="1:8" ht="4.5" customHeight="1" x14ac:dyDescent="0.2">
      <c r="E14" s="4"/>
    </row>
    <row r="15" spans="1:8" x14ac:dyDescent="0.2">
      <c r="A15" s="6" t="s">
        <v>1</v>
      </c>
      <c r="B15" s="6" t="s">
        <v>2</v>
      </c>
      <c r="C15" s="7" t="s">
        <v>3</v>
      </c>
      <c r="D15" s="7" t="s">
        <v>4</v>
      </c>
      <c r="E15" s="6" t="s">
        <v>5</v>
      </c>
      <c r="F15" s="6" t="s">
        <v>6</v>
      </c>
      <c r="G15" s="6" t="s">
        <v>7</v>
      </c>
      <c r="H15" s="6" t="s">
        <v>8</v>
      </c>
    </row>
    <row r="16" spans="1:8" x14ac:dyDescent="0.2">
      <c r="A16" s="4">
        <v>1</v>
      </c>
      <c r="B16" s="4">
        <v>106</v>
      </c>
      <c r="C16" s="8" t="s">
        <v>619</v>
      </c>
      <c r="D16" s="8" t="s">
        <v>568</v>
      </c>
      <c r="E16" s="4" t="s">
        <v>204</v>
      </c>
      <c r="F16" s="4">
        <v>2007</v>
      </c>
      <c r="G16" s="4" t="s">
        <v>96</v>
      </c>
      <c r="H16" s="4" t="s">
        <v>1236</v>
      </c>
    </row>
    <row r="17" spans="1:8" x14ac:dyDescent="0.2">
      <c r="A17" s="4">
        <v>2</v>
      </c>
      <c r="B17" s="4">
        <v>101</v>
      </c>
      <c r="C17" s="8" t="s">
        <v>601</v>
      </c>
      <c r="D17" s="8" t="s">
        <v>254</v>
      </c>
      <c r="E17" s="4" t="s">
        <v>1237</v>
      </c>
      <c r="F17" s="4">
        <v>1985</v>
      </c>
      <c r="G17" s="4" t="s">
        <v>96</v>
      </c>
      <c r="H17" s="4" t="s">
        <v>1238</v>
      </c>
    </row>
    <row r="18" spans="1:8" x14ac:dyDescent="0.2">
      <c r="C18" s="8"/>
      <c r="D18" s="8"/>
      <c r="E18" s="4"/>
    </row>
    <row r="19" spans="1:8" ht="15.75" x14ac:dyDescent="0.25">
      <c r="A19" s="1" t="s">
        <v>142</v>
      </c>
      <c r="B19" s="1"/>
      <c r="C19" s="2"/>
      <c r="D19" s="2"/>
      <c r="E19" s="2"/>
      <c r="F19" s="2"/>
      <c r="G19" s="2"/>
      <c r="H19" s="2"/>
    </row>
    <row r="20" spans="1:8" x14ac:dyDescent="0.2">
      <c r="E20" s="4"/>
    </row>
    <row r="21" spans="1:8" x14ac:dyDescent="0.2">
      <c r="A21" s="6" t="s">
        <v>1</v>
      </c>
      <c r="B21" s="6" t="s">
        <v>2</v>
      </c>
      <c r="C21" s="7" t="s">
        <v>3</v>
      </c>
      <c r="D21" s="7" t="s">
        <v>4</v>
      </c>
      <c r="E21" s="6" t="s">
        <v>5</v>
      </c>
      <c r="F21" s="6" t="s">
        <v>6</v>
      </c>
      <c r="G21" s="6" t="s">
        <v>7</v>
      </c>
      <c r="H21" s="6" t="s">
        <v>8</v>
      </c>
    </row>
    <row r="22" spans="1:8" x14ac:dyDescent="0.2">
      <c r="A22" s="4">
        <v>1</v>
      </c>
      <c r="B22" s="4">
        <v>13</v>
      </c>
      <c r="C22" s="8" t="s">
        <v>1239</v>
      </c>
      <c r="D22" s="8" t="s">
        <v>1240</v>
      </c>
      <c r="E22" s="4" t="s">
        <v>204</v>
      </c>
      <c r="F22" s="4">
        <v>2009</v>
      </c>
      <c r="G22" s="4" t="s">
        <v>145</v>
      </c>
      <c r="H22" s="4" t="s">
        <v>1241</v>
      </c>
    </row>
    <row r="23" spans="1:8" x14ac:dyDescent="0.2">
      <c r="A23" s="4">
        <v>2</v>
      </c>
      <c r="B23" s="4">
        <v>7</v>
      </c>
      <c r="C23" s="8" t="s">
        <v>1169</v>
      </c>
      <c r="D23" s="8" t="s">
        <v>1170</v>
      </c>
      <c r="E23" s="4" t="s">
        <v>204</v>
      </c>
      <c r="F23" s="4">
        <v>2010</v>
      </c>
      <c r="G23" s="4" t="s">
        <v>145</v>
      </c>
      <c r="H23" s="4" t="s">
        <v>1242</v>
      </c>
    </row>
    <row r="24" spans="1:8" x14ac:dyDescent="0.2">
      <c r="A24" s="4">
        <v>3</v>
      </c>
      <c r="B24" s="4">
        <v>5</v>
      </c>
      <c r="C24" s="8" t="s">
        <v>1243</v>
      </c>
      <c r="D24" s="8" t="s">
        <v>961</v>
      </c>
      <c r="E24" s="4" t="s">
        <v>204</v>
      </c>
      <c r="F24" s="4">
        <v>2009</v>
      </c>
      <c r="G24" s="4" t="s">
        <v>145</v>
      </c>
      <c r="H24" s="4" t="s">
        <v>1244</v>
      </c>
    </row>
    <row r="25" spans="1:8" x14ac:dyDescent="0.2">
      <c r="A25" s="4">
        <v>4</v>
      </c>
      <c r="B25" s="4">
        <v>15</v>
      </c>
      <c r="C25" s="8" t="s">
        <v>1245</v>
      </c>
      <c r="D25" s="8" t="s">
        <v>1246</v>
      </c>
      <c r="E25" s="4" t="s">
        <v>204</v>
      </c>
      <c r="F25" s="4">
        <v>2010</v>
      </c>
      <c r="G25" s="4" t="s">
        <v>145</v>
      </c>
      <c r="H25" s="4" t="s">
        <v>1247</v>
      </c>
    </row>
    <row r="26" spans="1:8" x14ac:dyDescent="0.2">
      <c r="A26" s="4">
        <v>5</v>
      </c>
      <c r="B26" s="4">
        <v>4</v>
      </c>
      <c r="C26" s="8" t="s">
        <v>992</v>
      </c>
      <c r="D26" s="8" t="s">
        <v>1248</v>
      </c>
      <c r="E26" s="4" t="s">
        <v>200</v>
      </c>
      <c r="F26" s="4">
        <v>2014</v>
      </c>
      <c r="G26" s="4" t="s">
        <v>145</v>
      </c>
      <c r="H26" s="4" t="s">
        <v>1249</v>
      </c>
    </row>
    <row r="27" spans="1:8" x14ac:dyDescent="0.2">
      <c r="A27" s="4">
        <v>6</v>
      </c>
      <c r="B27" s="4">
        <v>14</v>
      </c>
      <c r="C27" s="8" t="s">
        <v>1250</v>
      </c>
      <c r="D27" s="8" t="s">
        <v>1056</v>
      </c>
      <c r="E27" s="4" t="s">
        <v>204</v>
      </c>
      <c r="F27" s="4">
        <v>2009</v>
      </c>
      <c r="G27" s="4" t="s">
        <v>145</v>
      </c>
      <c r="H27" s="4" t="s">
        <v>1251</v>
      </c>
    </row>
    <row r="28" spans="1:8" x14ac:dyDescent="0.2">
      <c r="A28" s="4">
        <v>7</v>
      </c>
      <c r="B28" s="4">
        <v>1</v>
      </c>
      <c r="C28" s="8" t="s">
        <v>1068</v>
      </c>
      <c r="D28" s="8" t="s">
        <v>243</v>
      </c>
      <c r="E28" s="4" t="s">
        <v>200</v>
      </c>
      <c r="F28" s="4">
        <v>2011</v>
      </c>
      <c r="G28" s="4" t="s">
        <v>145</v>
      </c>
      <c r="H28" s="4" t="s">
        <v>1252</v>
      </c>
    </row>
    <row r="29" spans="1:8" x14ac:dyDescent="0.2">
      <c r="A29" s="4">
        <v>8</v>
      </c>
      <c r="B29" s="4">
        <v>6</v>
      </c>
      <c r="C29" s="8" t="s">
        <v>623</v>
      </c>
      <c r="D29" s="8" t="s">
        <v>624</v>
      </c>
      <c r="E29" s="4" t="s">
        <v>204</v>
      </c>
      <c r="F29" s="4">
        <v>2010</v>
      </c>
      <c r="G29" s="4" t="s">
        <v>145</v>
      </c>
      <c r="H29" s="4" t="s">
        <v>1253</v>
      </c>
    </row>
    <row r="30" spans="1:8" x14ac:dyDescent="0.2">
      <c r="A30" s="4">
        <v>9</v>
      </c>
      <c r="B30" s="4">
        <v>10</v>
      </c>
      <c r="C30" s="8" t="s">
        <v>477</v>
      </c>
      <c r="D30" s="8" t="s">
        <v>1254</v>
      </c>
      <c r="E30" s="4" t="s">
        <v>204</v>
      </c>
      <c r="F30" s="4">
        <v>2009</v>
      </c>
      <c r="G30" s="4" t="s">
        <v>145</v>
      </c>
      <c r="H30" s="4" t="s">
        <v>1255</v>
      </c>
    </row>
    <row r="31" spans="1:8" x14ac:dyDescent="0.2">
      <c r="A31" s="4">
        <v>10</v>
      </c>
      <c r="B31" s="4">
        <v>9</v>
      </c>
      <c r="C31" s="8" t="s">
        <v>1185</v>
      </c>
      <c r="D31" s="8" t="s">
        <v>260</v>
      </c>
      <c r="E31" s="4" t="s">
        <v>204</v>
      </c>
      <c r="F31" s="4">
        <v>2010</v>
      </c>
      <c r="G31" s="4" t="s">
        <v>145</v>
      </c>
      <c r="H31" s="4" t="s">
        <v>1256</v>
      </c>
    </row>
    <row r="32" spans="1:8" x14ac:dyDescent="0.2">
      <c r="A32" s="4">
        <v>11</v>
      </c>
      <c r="B32" s="4">
        <v>11</v>
      </c>
      <c r="C32" s="8" t="s">
        <v>272</v>
      </c>
      <c r="D32" s="8" t="s">
        <v>1257</v>
      </c>
      <c r="E32" s="4" t="s">
        <v>204</v>
      </c>
      <c r="F32" s="4">
        <v>2007</v>
      </c>
      <c r="G32" s="4" t="s">
        <v>145</v>
      </c>
      <c r="H32" s="4" t="s">
        <v>1258</v>
      </c>
    </row>
    <row r="33" spans="1:8" x14ac:dyDescent="0.2">
      <c r="A33" s="4">
        <v>12</v>
      </c>
      <c r="B33" s="4">
        <v>2</v>
      </c>
      <c r="C33" s="8" t="s">
        <v>1259</v>
      </c>
      <c r="D33" s="8" t="s">
        <v>254</v>
      </c>
      <c r="E33" s="4" t="s">
        <v>1260</v>
      </c>
      <c r="F33" s="4">
        <v>2011</v>
      </c>
      <c r="G33" s="4" t="s">
        <v>145</v>
      </c>
      <c r="H33" s="4" t="s">
        <v>1261</v>
      </c>
    </row>
    <row r="34" spans="1:8" x14ac:dyDescent="0.2">
      <c r="C34" s="8"/>
      <c r="D34" s="8"/>
      <c r="E34" s="4"/>
    </row>
    <row r="35" spans="1:8" ht="15.75" x14ac:dyDescent="0.25">
      <c r="A35" s="1" t="s">
        <v>147</v>
      </c>
      <c r="B35" s="1"/>
      <c r="C35" s="2"/>
      <c r="D35" s="2"/>
      <c r="E35" s="2"/>
      <c r="F35" s="2"/>
      <c r="G35" s="2"/>
      <c r="H35" s="2"/>
    </row>
    <row r="36" spans="1:8" ht="5.25" customHeight="1" x14ac:dyDescent="0.2">
      <c r="E36" s="4"/>
    </row>
    <row r="37" spans="1:8" x14ac:dyDescent="0.2">
      <c r="A37" s="6" t="s">
        <v>1</v>
      </c>
      <c r="B37" s="6" t="s">
        <v>2</v>
      </c>
      <c r="C37" s="7" t="s">
        <v>3</v>
      </c>
      <c r="D37" s="7" t="s">
        <v>4</v>
      </c>
      <c r="E37" s="6" t="s">
        <v>5</v>
      </c>
      <c r="F37" s="6" t="s">
        <v>6</v>
      </c>
      <c r="G37" s="6" t="s">
        <v>7</v>
      </c>
      <c r="H37" s="6" t="s">
        <v>8</v>
      </c>
    </row>
    <row r="38" spans="1:8" x14ac:dyDescent="0.2">
      <c r="A38" s="4">
        <v>1</v>
      </c>
      <c r="B38" s="4">
        <v>210</v>
      </c>
      <c r="C38" s="8" t="s">
        <v>360</v>
      </c>
      <c r="D38" s="8" t="s">
        <v>361</v>
      </c>
      <c r="E38" s="4" t="s">
        <v>204</v>
      </c>
      <c r="F38" s="4">
        <v>1997</v>
      </c>
      <c r="G38" s="4" t="s">
        <v>151</v>
      </c>
      <c r="H38" s="4" t="s">
        <v>1262</v>
      </c>
    </row>
    <row r="39" spans="1:8" x14ac:dyDescent="0.2">
      <c r="A39" s="4">
        <v>2</v>
      </c>
      <c r="B39" s="4">
        <v>207</v>
      </c>
      <c r="C39" s="8" t="s">
        <v>662</v>
      </c>
      <c r="D39" s="8" t="s">
        <v>597</v>
      </c>
      <c r="E39" s="4" t="s">
        <v>204</v>
      </c>
      <c r="F39" s="4">
        <v>2004</v>
      </c>
      <c r="G39" s="4" t="s">
        <v>151</v>
      </c>
      <c r="H39" s="4" t="s">
        <v>1229</v>
      </c>
    </row>
    <row r="40" spans="1:8" x14ac:dyDescent="0.2">
      <c r="A40" s="4">
        <v>3</v>
      </c>
      <c r="B40" s="4">
        <v>202</v>
      </c>
      <c r="C40" s="8" t="s">
        <v>488</v>
      </c>
      <c r="D40" s="8" t="s">
        <v>489</v>
      </c>
      <c r="E40" s="4" t="s">
        <v>200</v>
      </c>
      <c r="F40" s="4">
        <v>1977</v>
      </c>
      <c r="G40" s="4" t="s">
        <v>151</v>
      </c>
      <c r="H40" s="4" t="s">
        <v>1263</v>
      </c>
    </row>
    <row r="41" spans="1:8" x14ac:dyDescent="0.2">
      <c r="A41" s="4">
        <v>4</v>
      </c>
      <c r="B41" s="4">
        <v>206</v>
      </c>
      <c r="C41" s="8" t="s">
        <v>715</v>
      </c>
      <c r="D41" s="8" t="s">
        <v>714</v>
      </c>
      <c r="E41" s="4" t="s">
        <v>204</v>
      </c>
      <c r="F41" s="4">
        <v>2005</v>
      </c>
      <c r="G41" s="4" t="s">
        <v>151</v>
      </c>
      <c r="H41" s="4" t="s">
        <v>1264</v>
      </c>
    </row>
    <row r="42" spans="1:8" x14ac:dyDescent="0.2">
      <c r="C42" s="8"/>
      <c r="D42" s="8"/>
      <c r="E42" s="4"/>
    </row>
    <row r="43" spans="1:8" ht="15.75" x14ac:dyDescent="0.25">
      <c r="A43" s="1" t="s">
        <v>175</v>
      </c>
      <c r="B43" s="1"/>
      <c r="C43" s="2"/>
      <c r="D43" s="2"/>
      <c r="E43" s="2"/>
      <c r="F43" s="2"/>
      <c r="G43" s="2"/>
      <c r="H43" s="2"/>
    </row>
    <row r="44" spans="1:8" ht="4.5" customHeight="1" x14ac:dyDescent="0.2">
      <c r="E44" s="4"/>
    </row>
    <row r="45" spans="1:8" x14ac:dyDescent="0.2">
      <c r="A45" s="6" t="s">
        <v>1</v>
      </c>
      <c r="B45" s="6" t="s">
        <v>2</v>
      </c>
      <c r="C45" s="7" t="s">
        <v>3</v>
      </c>
      <c r="D45" s="7" t="s">
        <v>4</v>
      </c>
      <c r="E45" s="6" t="s">
        <v>5</v>
      </c>
      <c r="F45" s="6" t="s">
        <v>6</v>
      </c>
      <c r="G45" s="6" t="s">
        <v>7</v>
      </c>
      <c r="H45" s="6" t="s">
        <v>8</v>
      </c>
    </row>
    <row r="46" spans="1:8" x14ac:dyDescent="0.2">
      <c r="A46" s="4">
        <v>1</v>
      </c>
      <c r="B46" s="4">
        <v>103</v>
      </c>
      <c r="C46" s="8" t="s">
        <v>921</v>
      </c>
      <c r="D46" s="8" t="s">
        <v>303</v>
      </c>
      <c r="E46" s="4" t="s">
        <v>204</v>
      </c>
      <c r="F46" s="4">
        <v>2008</v>
      </c>
      <c r="G46" s="4" t="s">
        <v>177</v>
      </c>
      <c r="H46" s="4" t="s">
        <v>1265</v>
      </c>
    </row>
    <row r="47" spans="1:8" x14ac:dyDescent="0.2">
      <c r="A47" s="4">
        <v>2</v>
      </c>
      <c r="B47" s="4">
        <v>105</v>
      </c>
      <c r="C47" s="8" t="s">
        <v>1093</v>
      </c>
      <c r="D47" s="8" t="s">
        <v>1066</v>
      </c>
      <c r="E47" s="4" t="s">
        <v>204</v>
      </c>
      <c r="F47" s="4">
        <v>2007</v>
      </c>
      <c r="G47" s="4" t="s">
        <v>177</v>
      </c>
      <c r="H47" s="4" t="s">
        <v>1266</v>
      </c>
    </row>
    <row r="48" spans="1:8" x14ac:dyDescent="0.2">
      <c r="A48" s="4">
        <v>3</v>
      </c>
      <c r="B48" s="4">
        <v>104</v>
      </c>
      <c r="C48" s="8" t="s">
        <v>1267</v>
      </c>
      <c r="D48" s="8" t="s">
        <v>1268</v>
      </c>
      <c r="E48" s="4" t="s">
        <v>204</v>
      </c>
      <c r="F48" s="4">
        <v>2008</v>
      </c>
      <c r="G48" s="4" t="s">
        <v>177</v>
      </c>
      <c r="H48" s="4" t="s">
        <v>1269</v>
      </c>
    </row>
    <row r="49" spans="1:8" x14ac:dyDescent="0.2">
      <c r="A49" s="4">
        <v>4</v>
      </c>
      <c r="B49" s="4">
        <v>102</v>
      </c>
      <c r="C49" s="8" t="s">
        <v>1270</v>
      </c>
      <c r="D49" s="8" t="s">
        <v>254</v>
      </c>
      <c r="E49" s="4" t="s">
        <v>1237</v>
      </c>
      <c r="F49" s="4">
        <v>1980</v>
      </c>
      <c r="G49" s="4" t="s">
        <v>177</v>
      </c>
      <c r="H49" s="4" t="s">
        <v>1271</v>
      </c>
    </row>
    <row r="50" spans="1:8" x14ac:dyDescent="0.2">
      <c r="C50" s="8"/>
      <c r="D50" s="8"/>
      <c r="E50" s="4"/>
    </row>
    <row r="51" spans="1:8" ht="15.75" x14ac:dyDescent="0.25">
      <c r="A51" s="1" t="s">
        <v>194</v>
      </c>
      <c r="B51" s="1"/>
      <c r="C51" s="2"/>
      <c r="D51" s="2"/>
      <c r="E51" s="2"/>
      <c r="F51" s="2"/>
      <c r="G51" s="2"/>
      <c r="H51" s="2"/>
    </row>
    <row r="52" spans="1:8" ht="3.75" customHeight="1" x14ac:dyDescent="0.2">
      <c r="E52" s="4"/>
    </row>
    <row r="53" spans="1:8" x14ac:dyDescent="0.2">
      <c r="A53" s="6" t="s">
        <v>1</v>
      </c>
      <c r="B53" s="6" t="s">
        <v>2</v>
      </c>
      <c r="C53" s="7" t="s">
        <v>3</v>
      </c>
      <c r="D53" s="7" t="s">
        <v>4</v>
      </c>
      <c r="E53" s="6" t="s">
        <v>5</v>
      </c>
      <c r="F53" s="6" t="s">
        <v>6</v>
      </c>
      <c r="G53" s="6" t="s">
        <v>7</v>
      </c>
      <c r="H53" s="6" t="s">
        <v>8</v>
      </c>
    </row>
    <row r="54" spans="1:8" x14ac:dyDescent="0.2">
      <c r="A54" s="4">
        <v>1</v>
      </c>
      <c r="B54" s="4">
        <v>3</v>
      </c>
      <c r="C54" s="8" t="s">
        <v>1019</v>
      </c>
      <c r="D54" s="8" t="s">
        <v>1248</v>
      </c>
      <c r="E54" s="4" t="s">
        <v>200</v>
      </c>
      <c r="F54" s="4">
        <v>2011</v>
      </c>
      <c r="G54" s="4" t="s">
        <v>195</v>
      </c>
      <c r="H54" s="4" t="s">
        <v>1272</v>
      </c>
    </row>
    <row r="55" spans="1:8" x14ac:dyDescent="0.2">
      <c r="A55" s="4">
        <v>2</v>
      </c>
      <c r="B55" s="4">
        <v>12</v>
      </c>
      <c r="C55" s="8" t="s">
        <v>685</v>
      </c>
      <c r="D55" s="8" t="s">
        <v>1273</v>
      </c>
      <c r="E55" s="4" t="s">
        <v>204</v>
      </c>
      <c r="F55" s="4">
        <v>2011</v>
      </c>
      <c r="G55" s="4" t="s">
        <v>195</v>
      </c>
      <c r="H55" s="4" t="s">
        <v>1274</v>
      </c>
    </row>
  </sheetData>
  <printOptions horizontalCentered="1"/>
  <pageMargins left="0.39370078740157483" right="0.39370078740157483" top="1.1979166666666667" bottom="1.2204724409448819" header="0.39370078740157483" footer="0.31496062992125984"/>
  <pageSetup paperSize="9" orientation="portrait" r:id="rId1"/>
  <headerFooter>
    <oddHeader xml:space="preserve">&amp;C&amp;"Arial CE,Krepko"&amp;12 10. Gozdni tek okoli Ajdovščine nad Dolom pri Ljubljani
&amp;14REZULTATI - PO PROGAH&amp;R&amp;12 </oddHeader>
    <oddFooter>&amp;LTiming ŠD Partizan Dolsko&amp;C&amp;P&amp;R 11. 9.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F502-753B-464E-A626-118DFE376242}">
  <sheetPr codeName="List9"/>
  <dimension ref="A1:H73"/>
  <sheetViews>
    <sheetView view="pageBreakPreview" topLeftCell="A42" zoomScaleNormal="100" zoomScaleSheetLayoutView="100" workbookViewId="0">
      <selection activeCell="A324" sqref="A74:XFD324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12</v>
      </c>
      <c r="C4" s="8" t="s">
        <v>592</v>
      </c>
      <c r="D4" s="8" t="s">
        <v>852</v>
      </c>
      <c r="E4" s="4" t="s">
        <v>200</v>
      </c>
      <c r="F4" s="4">
        <v>1982</v>
      </c>
      <c r="G4" s="4" t="s">
        <v>12</v>
      </c>
      <c r="H4" s="4" t="s">
        <v>1275</v>
      </c>
    </row>
    <row r="5" spans="1:8" x14ac:dyDescent="0.2">
      <c r="A5" s="4">
        <v>2</v>
      </c>
      <c r="B5" s="4">
        <v>11</v>
      </c>
      <c r="C5" s="8" t="s">
        <v>619</v>
      </c>
      <c r="D5" s="8" t="s">
        <v>568</v>
      </c>
      <c r="E5" s="4" t="s">
        <v>527</v>
      </c>
      <c r="F5" s="4">
        <v>2007</v>
      </c>
      <c r="G5" s="4" t="s">
        <v>12</v>
      </c>
      <c r="H5" s="4" t="s">
        <v>1276</v>
      </c>
    </row>
    <row r="6" spans="1:8" x14ac:dyDescent="0.2">
      <c r="A6" s="4">
        <v>3</v>
      </c>
      <c r="B6" s="4">
        <v>7</v>
      </c>
      <c r="C6" s="8" t="s">
        <v>231</v>
      </c>
      <c r="D6" s="8" t="s">
        <v>232</v>
      </c>
      <c r="E6" s="4" t="s">
        <v>527</v>
      </c>
      <c r="F6" s="4">
        <v>1996</v>
      </c>
      <c r="G6" s="4" t="s">
        <v>12</v>
      </c>
      <c r="H6" s="4" t="s">
        <v>1277</v>
      </c>
    </row>
    <row r="7" spans="1:8" x14ac:dyDescent="0.2">
      <c r="A7" s="4">
        <v>4</v>
      </c>
      <c r="B7" s="4">
        <v>9</v>
      </c>
      <c r="C7" s="8" t="s">
        <v>201</v>
      </c>
      <c r="D7" s="8" t="s">
        <v>202</v>
      </c>
      <c r="E7" s="4" t="s">
        <v>527</v>
      </c>
      <c r="F7" s="4">
        <v>1971</v>
      </c>
      <c r="G7" s="4" t="s">
        <v>12</v>
      </c>
      <c r="H7" s="4" t="s">
        <v>1278</v>
      </c>
    </row>
    <row r="8" spans="1:8" x14ac:dyDescent="0.2">
      <c r="A8" s="4">
        <v>5</v>
      </c>
      <c r="B8" s="4">
        <v>1</v>
      </c>
      <c r="C8" s="8" t="s">
        <v>242</v>
      </c>
      <c r="D8" s="8" t="s">
        <v>243</v>
      </c>
      <c r="E8" s="4" t="s">
        <v>200</v>
      </c>
      <c r="F8" s="4">
        <v>1984</v>
      </c>
      <c r="G8" s="4" t="s">
        <v>12</v>
      </c>
      <c r="H8" s="4" t="s">
        <v>1279</v>
      </c>
    </row>
    <row r="9" spans="1:8" x14ac:dyDescent="0.2">
      <c r="A9" s="4">
        <v>6</v>
      </c>
      <c r="B9" s="4">
        <v>6</v>
      </c>
      <c r="C9" s="8" t="s">
        <v>439</v>
      </c>
      <c r="D9" s="8" t="s">
        <v>1036</v>
      </c>
      <c r="E9" s="4" t="s">
        <v>1280</v>
      </c>
      <c r="F9" s="4">
        <v>1980</v>
      </c>
      <c r="G9" s="4" t="s">
        <v>12</v>
      </c>
      <c r="H9" s="4" t="s">
        <v>1281</v>
      </c>
    </row>
    <row r="10" spans="1:8" x14ac:dyDescent="0.2">
      <c r="A10" s="4">
        <v>7</v>
      </c>
      <c r="B10" s="4">
        <v>10</v>
      </c>
      <c r="C10" s="8" t="s">
        <v>344</v>
      </c>
      <c r="D10" s="8" t="s">
        <v>547</v>
      </c>
      <c r="E10" s="4" t="s">
        <v>548</v>
      </c>
      <c r="F10" s="4">
        <v>1987</v>
      </c>
      <c r="G10" s="4" t="s">
        <v>12</v>
      </c>
      <c r="H10" s="4" t="s">
        <v>1282</v>
      </c>
    </row>
    <row r="11" spans="1:8" x14ac:dyDescent="0.2">
      <c r="A11" s="4">
        <v>8</v>
      </c>
      <c r="B11" s="4">
        <v>2</v>
      </c>
      <c r="C11" s="8" t="s">
        <v>875</v>
      </c>
      <c r="D11" s="8" t="s">
        <v>876</v>
      </c>
      <c r="E11" s="4" t="s">
        <v>527</v>
      </c>
      <c r="F11" s="4">
        <v>2002</v>
      </c>
      <c r="G11" s="4" t="s">
        <v>12</v>
      </c>
      <c r="H11" s="4" t="s">
        <v>1283</v>
      </c>
    </row>
    <row r="12" spans="1:8" x14ac:dyDescent="0.2">
      <c r="A12" s="4">
        <v>9</v>
      </c>
      <c r="B12" s="4">
        <v>13</v>
      </c>
      <c r="C12" s="8" t="s">
        <v>342</v>
      </c>
      <c r="D12" s="8" t="s">
        <v>340</v>
      </c>
      <c r="E12" s="4" t="s">
        <v>20</v>
      </c>
      <c r="F12" s="4">
        <v>1976</v>
      </c>
      <c r="G12" s="4" t="s">
        <v>12</v>
      </c>
      <c r="H12" s="4" t="s">
        <v>1284</v>
      </c>
    </row>
    <row r="13" spans="1:8" x14ac:dyDescent="0.2">
      <c r="A13" s="4">
        <v>10</v>
      </c>
      <c r="B13" s="4">
        <v>5</v>
      </c>
      <c r="C13" s="8" t="s">
        <v>342</v>
      </c>
      <c r="D13" s="8" t="s">
        <v>1285</v>
      </c>
      <c r="E13" s="4" t="s">
        <v>20</v>
      </c>
      <c r="F13" s="4">
        <v>1970</v>
      </c>
      <c r="G13" s="4" t="s">
        <v>12</v>
      </c>
      <c r="H13" s="4" t="s">
        <v>1286</v>
      </c>
    </row>
    <row r="14" spans="1:8" x14ac:dyDescent="0.2">
      <c r="A14" s="4">
        <v>11</v>
      </c>
      <c r="B14" s="4">
        <v>8</v>
      </c>
      <c r="C14" s="8" t="s">
        <v>571</v>
      </c>
      <c r="D14" s="8" t="s">
        <v>1287</v>
      </c>
      <c r="E14" s="4" t="s">
        <v>20</v>
      </c>
      <c r="F14" s="4">
        <v>1971</v>
      </c>
      <c r="G14" s="4" t="s">
        <v>12</v>
      </c>
      <c r="H14" s="4" t="s">
        <v>1288</v>
      </c>
    </row>
    <row r="15" spans="1:8" x14ac:dyDescent="0.2">
      <c r="C15" s="8"/>
      <c r="D15" s="8"/>
      <c r="E15" s="4"/>
    </row>
    <row r="16" spans="1:8" ht="15.75" x14ac:dyDescent="0.25">
      <c r="A16" s="1" t="s">
        <v>93</v>
      </c>
      <c r="B16" s="1"/>
      <c r="C16" s="2"/>
      <c r="D16" s="2"/>
      <c r="E16" s="2"/>
      <c r="F16" s="2"/>
      <c r="G16" s="2"/>
      <c r="H16" s="2"/>
    </row>
    <row r="17" spans="1:8" x14ac:dyDescent="0.2">
      <c r="E17" s="4"/>
    </row>
    <row r="18" spans="1:8" x14ac:dyDescent="0.2">
      <c r="A18" s="6" t="s">
        <v>1</v>
      </c>
      <c r="B18" s="6" t="s">
        <v>2</v>
      </c>
      <c r="C18" s="7" t="s">
        <v>3</v>
      </c>
      <c r="D18" s="7" t="s">
        <v>4</v>
      </c>
      <c r="E18" s="6" t="s">
        <v>5</v>
      </c>
      <c r="F18" s="6" t="s">
        <v>6</v>
      </c>
      <c r="G18" s="6" t="s">
        <v>7</v>
      </c>
      <c r="H18" s="6" t="s">
        <v>8</v>
      </c>
    </row>
    <row r="19" spans="1:8" x14ac:dyDescent="0.2">
      <c r="A19" s="4">
        <v>1</v>
      </c>
      <c r="B19" s="4">
        <v>104</v>
      </c>
      <c r="C19" s="8" t="s">
        <v>766</v>
      </c>
      <c r="D19" s="8" t="s">
        <v>553</v>
      </c>
      <c r="E19" s="4" t="s">
        <v>527</v>
      </c>
      <c r="F19" s="4">
        <v>2008</v>
      </c>
      <c r="G19" s="4" t="s">
        <v>96</v>
      </c>
      <c r="H19" s="4" t="s">
        <v>1289</v>
      </c>
    </row>
    <row r="20" spans="1:8" x14ac:dyDescent="0.2">
      <c r="A20" s="4">
        <v>2</v>
      </c>
      <c r="B20" s="4">
        <v>102</v>
      </c>
      <c r="C20" s="8" t="s">
        <v>418</v>
      </c>
      <c r="D20" s="8" t="s">
        <v>1056</v>
      </c>
      <c r="E20" s="4" t="s">
        <v>527</v>
      </c>
      <c r="F20" s="4">
        <v>2008</v>
      </c>
      <c r="G20" s="4" t="s">
        <v>96</v>
      </c>
      <c r="H20" s="4" t="s">
        <v>1290</v>
      </c>
    </row>
    <row r="21" spans="1:8" x14ac:dyDescent="0.2">
      <c r="A21" s="4">
        <v>3</v>
      </c>
      <c r="B21" s="4">
        <v>111</v>
      </c>
      <c r="C21" s="8" t="s">
        <v>601</v>
      </c>
      <c r="D21" s="8" t="s">
        <v>597</v>
      </c>
      <c r="E21" s="4" t="s">
        <v>527</v>
      </c>
      <c r="F21" s="4">
        <v>1973</v>
      </c>
      <c r="G21" s="4" t="s">
        <v>96</v>
      </c>
      <c r="H21" s="4" t="s">
        <v>1291</v>
      </c>
    </row>
    <row r="22" spans="1:8" x14ac:dyDescent="0.2">
      <c r="A22" s="4">
        <v>4</v>
      </c>
      <c r="B22" s="4">
        <v>118</v>
      </c>
      <c r="C22" s="8" t="s">
        <v>421</v>
      </c>
      <c r="D22" s="8" t="s">
        <v>1292</v>
      </c>
      <c r="E22" s="4" t="s">
        <v>20</v>
      </c>
      <c r="F22" s="4">
        <v>2008</v>
      </c>
      <c r="G22" s="4" t="s">
        <v>96</v>
      </c>
      <c r="H22" s="4" t="s">
        <v>1293</v>
      </c>
    </row>
    <row r="23" spans="1:8" x14ac:dyDescent="0.2">
      <c r="A23" s="4">
        <v>5</v>
      </c>
      <c r="B23" s="4">
        <v>115</v>
      </c>
      <c r="C23" s="8" t="s">
        <v>1068</v>
      </c>
      <c r="D23" s="8" t="s">
        <v>1294</v>
      </c>
      <c r="E23" s="4" t="s">
        <v>20</v>
      </c>
      <c r="F23" s="4">
        <v>1998</v>
      </c>
      <c r="G23" s="4" t="s">
        <v>96</v>
      </c>
      <c r="H23" s="4" t="s">
        <v>1295</v>
      </c>
    </row>
    <row r="24" spans="1:8" x14ac:dyDescent="0.2">
      <c r="A24" s="4">
        <v>6</v>
      </c>
      <c r="B24" s="4">
        <v>113</v>
      </c>
      <c r="C24" s="8" t="s">
        <v>1239</v>
      </c>
      <c r="D24" s="8" t="s">
        <v>1240</v>
      </c>
      <c r="E24" s="4" t="s">
        <v>527</v>
      </c>
      <c r="F24" s="4">
        <v>2009</v>
      </c>
      <c r="G24" s="4" t="s">
        <v>96</v>
      </c>
      <c r="H24" s="4" t="s">
        <v>1296</v>
      </c>
    </row>
    <row r="25" spans="1:8" x14ac:dyDescent="0.2">
      <c r="A25" s="4">
        <v>7</v>
      </c>
      <c r="B25" s="4">
        <v>116</v>
      </c>
      <c r="C25" s="8" t="s">
        <v>626</v>
      </c>
      <c r="D25" s="8" t="s">
        <v>568</v>
      </c>
      <c r="E25" s="4" t="s">
        <v>527</v>
      </c>
      <c r="F25" s="4">
        <v>2010</v>
      </c>
      <c r="G25" s="4" t="s">
        <v>96</v>
      </c>
      <c r="H25" s="4" t="s">
        <v>1297</v>
      </c>
    </row>
    <row r="26" spans="1:8" x14ac:dyDescent="0.2">
      <c r="A26" s="4">
        <v>8</v>
      </c>
      <c r="B26" s="4">
        <v>117</v>
      </c>
      <c r="C26" s="8" t="s">
        <v>339</v>
      </c>
      <c r="D26" s="8" t="s">
        <v>340</v>
      </c>
      <c r="E26" s="4" t="s">
        <v>20</v>
      </c>
      <c r="F26" s="4">
        <v>2009</v>
      </c>
      <c r="G26" s="4" t="s">
        <v>96</v>
      </c>
      <c r="H26" s="4" t="s">
        <v>1298</v>
      </c>
    </row>
    <row r="27" spans="1:8" x14ac:dyDescent="0.2">
      <c r="A27" s="4">
        <v>9</v>
      </c>
      <c r="B27" s="4">
        <v>103</v>
      </c>
      <c r="C27" s="8" t="s">
        <v>477</v>
      </c>
      <c r="D27" s="8" t="s">
        <v>1254</v>
      </c>
      <c r="E27" s="4" t="s">
        <v>527</v>
      </c>
      <c r="F27" s="4">
        <v>2009</v>
      </c>
      <c r="G27" s="4" t="s">
        <v>96</v>
      </c>
      <c r="H27" s="4" t="s">
        <v>1299</v>
      </c>
    </row>
    <row r="28" spans="1:8" x14ac:dyDescent="0.2">
      <c r="A28" s="4">
        <v>10</v>
      </c>
      <c r="B28" s="4">
        <v>105</v>
      </c>
      <c r="C28" s="8" t="s">
        <v>272</v>
      </c>
      <c r="D28" s="8" t="s">
        <v>1257</v>
      </c>
      <c r="E28" s="4" t="s">
        <v>527</v>
      </c>
      <c r="F28" s="4">
        <v>2007</v>
      </c>
      <c r="G28" s="4" t="s">
        <v>96</v>
      </c>
      <c r="H28" s="4" t="s">
        <v>1300</v>
      </c>
    </row>
    <row r="29" spans="1:8" x14ac:dyDescent="0.2">
      <c r="C29" s="8"/>
      <c r="D29" s="8"/>
      <c r="E29" s="4"/>
    </row>
    <row r="30" spans="1:8" ht="15.75" x14ac:dyDescent="0.25">
      <c r="A30" s="1" t="s">
        <v>142</v>
      </c>
      <c r="B30" s="1"/>
      <c r="C30" s="2"/>
      <c r="D30" s="2"/>
      <c r="E30" s="2"/>
      <c r="F30" s="2"/>
      <c r="G30" s="2"/>
      <c r="H30" s="2"/>
    </row>
    <row r="31" spans="1:8" x14ac:dyDescent="0.2">
      <c r="E31" s="4"/>
    </row>
    <row r="32" spans="1:8" x14ac:dyDescent="0.2">
      <c r="A32" s="6" t="s">
        <v>1</v>
      </c>
      <c r="B32" s="6" t="s">
        <v>2</v>
      </c>
      <c r="C32" s="7" t="s">
        <v>3</v>
      </c>
      <c r="D32" s="7" t="s">
        <v>4</v>
      </c>
      <c r="E32" s="6" t="s">
        <v>5</v>
      </c>
      <c r="F32" s="6" t="s">
        <v>6</v>
      </c>
      <c r="G32" s="6" t="s">
        <v>7</v>
      </c>
      <c r="H32" s="6" t="s">
        <v>8</v>
      </c>
    </row>
    <row r="33" spans="1:8" x14ac:dyDescent="0.2">
      <c r="A33" s="4">
        <v>1</v>
      </c>
      <c r="B33" s="4">
        <v>205</v>
      </c>
      <c r="C33" s="8" t="s">
        <v>1301</v>
      </c>
      <c r="D33" s="8" t="s">
        <v>1246</v>
      </c>
      <c r="E33" s="4" t="s">
        <v>527</v>
      </c>
      <c r="F33" s="4">
        <v>2010</v>
      </c>
      <c r="G33" s="4" t="s">
        <v>145</v>
      </c>
      <c r="H33" s="4" t="s">
        <v>1302</v>
      </c>
    </row>
    <row r="34" spans="1:8" x14ac:dyDescent="0.2">
      <c r="A34" s="4">
        <v>2</v>
      </c>
      <c r="B34" s="4">
        <v>204</v>
      </c>
      <c r="C34" s="8" t="s">
        <v>623</v>
      </c>
      <c r="D34" s="8" t="s">
        <v>624</v>
      </c>
      <c r="E34" s="4" t="s">
        <v>527</v>
      </c>
      <c r="F34" s="4">
        <v>2010</v>
      </c>
      <c r="G34" s="4" t="s">
        <v>145</v>
      </c>
      <c r="H34" s="4" t="s">
        <v>1303</v>
      </c>
    </row>
    <row r="35" spans="1:8" x14ac:dyDescent="0.2">
      <c r="A35" s="4">
        <v>3</v>
      </c>
      <c r="B35" s="4">
        <v>214</v>
      </c>
      <c r="C35" s="8" t="s">
        <v>1304</v>
      </c>
      <c r="D35" s="8" t="s">
        <v>1305</v>
      </c>
      <c r="E35" s="4" t="s">
        <v>527</v>
      </c>
      <c r="F35" s="4">
        <v>2009</v>
      </c>
      <c r="G35" s="4" t="s">
        <v>145</v>
      </c>
      <c r="H35" s="4" t="s">
        <v>1306</v>
      </c>
    </row>
    <row r="36" spans="1:8" x14ac:dyDescent="0.2">
      <c r="A36" s="4">
        <v>4</v>
      </c>
      <c r="B36" s="4">
        <v>201</v>
      </c>
      <c r="C36" s="8" t="s">
        <v>1068</v>
      </c>
      <c r="D36" s="8" t="s">
        <v>243</v>
      </c>
      <c r="E36" s="4" t="s">
        <v>20</v>
      </c>
      <c r="F36" s="4">
        <v>2011</v>
      </c>
      <c r="G36" s="4" t="s">
        <v>145</v>
      </c>
      <c r="H36" s="4" t="s">
        <v>1307</v>
      </c>
    </row>
    <row r="37" spans="1:8" x14ac:dyDescent="0.2">
      <c r="A37" s="4">
        <v>5</v>
      </c>
      <c r="B37" s="4">
        <v>218</v>
      </c>
      <c r="C37" s="8" t="s">
        <v>265</v>
      </c>
      <c r="D37" s="8" t="s">
        <v>202</v>
      </c>
      <c r="E37" s="4" t="s">
        <v>527</v>
      </c>
      <c r="F37" s="4">
        <v>2011</v>
      </c>
      <c r="G37" s="4" t="s">
        <v>145</v>
      </c>
      <c r="H37" s="4" t="s">
        <v>1308</v>
      </c>
    </row>
    <row r="38" spans="1:8" x14ac:dyDescent="0.2">
      <c r="A38" s="4">
        <v>6</v>
      </c>
      <c r="B38" s="4">
        <v>210</v>
      </c>
      <c r="C38" s="8" t="s">
        <v>1185</v>
      </c>
      <c r="D38" s="8" t="s">
        <v>260</v>
      </c>
      <c r="E38" s="4" t="s">
        <v>527</v>
      </c>
      <c r="F38" s="4">
        <v>2010</v>
      </c>
      <c r="G38" s="4" t="s">
        <v>145</v>
      </c>
      <c r="H38" s="4" t="s">
        <v>1309</v>
      </c>
    </row>
    <row r="39" spans="1:8" x14ac:dyDescent="0.2">
      <c r="A39" s="4">
        <v>7</v>
      </c>
      <c r="B39" s="4">
        <v>207</v>
      </c>
      <c r="C39" s="8" t="s">
        <v>224</v>
      </c>
      <c r="D39" s="8" t="s">
        <v>340</v>
      </c>
      <c r="E39" s="4" t="s">
        <v>20</v>
      </c>
      <c r="F39" s="4">
        <v>2014</v>
      </c>
      <c r="G39" s="4" t="s">
        <v>145</v>
      </c>
      <c r="H39" s="4" t="s">
        <v>1310</v>
      </c>
    </row>
    <row r="40" spans="1:8" x14ac:dyDescent="0.2">
      <c r="C40" s="8"/>
      <c r="D40" s="8"/>
      <c r="E40" s="4"/>
    </row>
    <row r="41" spans="1:8" ht="15.75" x14ac:dyDescent="0.25">
      <c r="A41" s="1" t="s">
        <v>147</v>
      </c>
      <c r="B41" s="1"/>
      <c r="C41" s="2"/>
      <c r="D41" s="2"/>
      <c r="E41" s="2"/>
      <c r="F41" s="2"/>
      <c r="G41" s="2"/>
      <c r="H41" s="2"/>
    </row>
    <row r="42" spans="1:8" x14ac:dyDescent="0.2">
      <c r="E42" s="4"/>
    </row>
    <row r="43" spans="1:8" x14ac:dyDescent="0.2">
      <c r="A43" s="6" t="s">
        <v>1</v>
      </c>
      <c r="B43" s="6" t="s">
        <v>2</v>
      </c>
      <c r="C43" s="7" t="s">
        <v>3</v>
      </c>
      <c r="D43" s="7" t="s">
        <v>4</v>
      </c>
      <c r="E43" s="6" t="s">
        <v>5</v>
      </c>
      <c r="F43" s="6" t="s">
        <v>6</v>
      </c>
      <c r="G43" s="6" t="s">
        <v>7</v>
      </c>
      <c r="H43" s="6" t="s">
        <v>8</v>
      </c>
    </row>
    <row r="44" spans="1:8" x14ac:dyDescent="0.2">
      <c r="A44" s="4">
        <v>1</v>
      </c>
      <c r="B44" s="4">
        <v>4</v>
      </c>
      <c r="C44" s="8" t="s">
        <v>360</v>
      </c>
      <c r="D44" s="8" t="s">
        <v>361</v>
      </c>
      <c r="E44" s="4" t="s">
        <v>527</v>
      </c>
      <c r="F44" s="4">
        <v>1997</v>
      </c>
      <c r="G44" s="4" t="s">
        <v>151</v>
      </c>
      <c r="H44" s="4" t="s">
        <v>1311</v>
      </c>
    </row>
    <row r="45" spans="1:8" x14ac:dyDescent="0.2">
      <c r="A45" s="4">
        <v>2</v>
      </c>
      <c r="B45" s="4">
        <v>3</v>
      </c>
      <c r="C45" s="8" t="s">
        <v>488</v>
      </c>
      <c r="D45" s="8" t="s">
        <v>489</v>
      </c>
      <c r="E45" s="4" t="s">
        <v>200</v>
      </c>
      <c r="F45" s="4">
        <v>1977</v>
      </c>
      <c r="G45" s="4" t="s">
        <v>151</v>
      </c>
      <c r="H45" s="4" t="s">
        <v>1312</v>
      </c>
    </row>
    <row r="46" spans="1:8" x14ac:dyDescent="0.2">
      <c r="C46" s="8"/>
      <c r="D46" s="8"/>
      <c r="E46" s="4"/>
    </row>
    <row r="47" spans="1:8" ht="15.75" x14ac:dyDescent="0.25">
      <c r="A47" s="1" t="s">
        <v>175</v>
      </c>
      <c r="B47" s="1"/>
      <c r="C47" s="2"/>
      <c r="D47" s="2"/>
      <c r="E47" s="2"/>
      <c r="F47" s="2"/>
      <c r="G47" s="2"/>
      <c r="H47" s="2"/>
    </row>
    <row r="48" spans="1:8" x14ac:dyDescent="0.2">
      <c r="E48" s="4"/>
    </row>
    <row r="49" spans="1:8" x14ac:dyDescent="0.2">
      <c r="A49" s="6" t="s">
        <v>1</v>
      </c>
      <c r="B49" s="6" t="s">
        <v>2</v>
      </c>
      <c r="C49" s="7" t="s">
        <v>3</v>
      </c>
      <c r="D49" s="7" t="s">
        <v>4</v>
      </c>
      <c r="E49" s="6" t="s">
        <v>5</v>
      </c>
      <c r="F49" s="6" t="s">
        <v>6</v>
      </c>
      <c r="G49" s="6" t="s">
        <v>7</v>
      </c>
      <c r="H49" s="6" t="s">
        <v>8</v>
      </c>
    </row>
    <row r="50" spans="1:8" x14ac:dyDescent="0.2">
      <c r="A50" s="4">
        <v>1</v>
      </c>
      <c r="B50" s="4">
        <v>108</v>
      </c>
      <c r="C50" s="8" t="s">
        <v>662</v>
      </c>
      <c r="D50" s="8" t="s">
        <v>597</v>
      </c>
      <c r="E50" s="4" t="s">
        <v>527</v>
      </c>
      <c r="F50" s="4">
        <v>2004</v>
      </c>
      <c r="G50" s="4" t="s">
        <v>177</v>
      </c>
      <c r="H50" s="4" t="s">
        <v>1313</v>
      </c>
    </row>
    <row r="51" spans="1:8" x14ac:dyDescent="0.2">
      <c r="A51" s="4">
        <v>2</v>
      </c>
      <c r="B51" s="4">
        <v>106</v>
      </c>
      <c r="C51" s="8" t="s">
        <v>921</v>
      </c>
      <c r="D51" s="8" t="s">
        <v>303</v>
      </c>
      <c r="E51" s="4" t="s">
        <v>527</v>
      </c>
      <c r="F51" s="4">
        <v>2008</v>
      </c>
      <c r="G51" s="4" t="s">
        <v>177</v>
      </c>
      <c r="H51" s="4" t="s">
        <v>1314</v>
      </c>
    </row>
    <row r="52" spans="1:8" x14ac:dyDescent="0.2">
      <c r="A52" s="4">
        <v>3</v>
      </c>
      <c r="B52" s="4">
        <v>107</v>
      </c>
      <c r="C52" s="8" t="s">
        <v>715</v>
      </c>
      <c r="D52" s="8" t="s">
        <v>714</v>
      </c>
      <c r="E52" s="4" t="s">
        <v>527</v>
      </c>
      <c r="F52" s="4">
        <v>2005</v>
      </c>
      <c r="G52" s="4" t="s">
        <v>177</v>
      </c>
      <c r="H52" s="4" t="s">
        <v>1315</v>
      </c>
    </row>
    <row r="53" spans="1:8" x14ac:dyDescent="0.2">
      <c r="A53" s="4">
        <v>4</v>
      </c>
      <c r="B53" s="4">
        <v>101</v>
      </c>
      <c r="C53" s="8" t="s">
        <v>664</v>
      </c>
      <c r="D53" s="8" t="s">
        <v>243</v>
      </c>
      <c r="E53" s="4" t="s">
        <v>20</v>
      </c>
      <c r="F53" s="4">
        <v>1985</v>
      </c>
      <c r="G53" s="4" t="s">
        <v>177</v>
      </c>
      <c r="H53" s="4" t="s">
        <v>1316</v>
      </c>
    </row>
    <row r="54" spans="1:8" x14ac:dyDescent="0.2">
      <c r="A54" s="4">
        <v>5</v>
      </c>
      <c r="B54" s="4">
        <v>110</v>
      </c>
      <c r="C54" s="8" t="s">
        <v>1093</v>
      </c>
      <c r="D54" s="8" t="s">
        <v>1317</v>
      </c>
      <c r="E54" s="4" t="s">
        <v>527</v>
      </c>
      <c r="F54" s="4">
        <v>2007</v>
      </c>
      <c r="G54" s="4" t="s">
        <v>177</v>
      </c>
      <c r="H54" s="4" t="s">
        <v>1318</v>
      </c>
    </row>
    <row r="55" spans="1:8" x14ac:dyDescent="0.2">
      <c r="A55" s="4">
        <v>6</v>
      </c>
      <c r="B55" s="4">
        <v>109</v>
      </c>
      <c r="C55" s="8" t="s">
        <v>1267</v>
      </c>
      <c r="D55" s="8" t="s">
        <v>1268</v>
      </c>
      <c r="E55" s="4" t="s">
        <v>527</v>
      </c>
      <c r="F55" s="4">
        <v>2008</v>
      </c>
      <c r="G55" s="4" t="s">
        <v>177</v>
      </c>
      <c r="H55" s="4" t="s">
        <v>1319</v>
      </c>
    </row>
    <row r="56" spans="1:8" x14ac:dyDescent="0.2">
      <c r="A56" s="4">
        <v>7</v>
      </c>
      <c r="B56" s="4">
        <v>112</v>
      </c>
      <c r="C56" s="8" t="s">
        <v>1101</v>
      </c>
      <c r="D56" s="8" t="s">
        <v>1320</v>
      </c>
      <c r="E56" s="4" t="s">
        <v>527</v>
      </c>
      <c r="F56" s="4">
        <v>2009</v>
      </c>
      <c r="G56" s="4" t="s">
        <v>177</v>
      </c>
      <c r="H56" s="4" t="s">
        <v>1321</v>
      </c>
    </row>
    <row r="57" spans="1:8" x14ac:dyDescent="0.2">
      <c r="C57" s="8"/>
      <c r="D57" s="8"/>
      <c r="E57" s="4"/>
    </row>
    <row r="58" spans="1:8" ht="15.75" x14ac:dyDescent="0.25">
      <c r="A58" s="1" t="s">
        <v>194</v>
      </c>
      <c r="B58" s="1"/>
      <c r="C58" s="2"/>
      <c r="D58" s="2"/>
      <c r="E58" s="2"/>
      <c r="F58" s="2"/>
      <c r="G58" s="2"/>
      <c r="H58" s="2"/>
    </row>
    <row r="59" spans="1:8" x14ac:dyDescent="0.2">
      <c r="E59" s="4"/>
    </row>
    <row r="60" spans="1:8" x14ac:dyDescent="0.2">
      <c r="A60" s="6" t="s">
        <v>1</v>
      </c>
      <c r="B60" s="6" t="s">
        <v>2</v>
      </c>
      <c r="C60" s="7" t="s">
        <v>3</v>
      </c>
      <c r="D60" s="7" t="s">
        <v>4</v>
      </c>
      <c r="E60" s="6" t="s">
        <v>5</v>
      </c>
      <c r="F60" s="6" t="s">
        <v>6</v>
      </c>
      <c r="G60" s="6" t="s">
        <v>7</v>
      </c>
      <c r="H60" s="6" t="s">
        <v>8</v>
      </c>
    </row>
    <row r="61" spans="1:8" x14ac:dyDescent="0.2">
      <c r="A61" s="4">
        <v>1</v>
      </c>
      <c r="B61" s="4">
        <v>213</v>
      </c>
      <c r="C61" s="8" t="s">
        <v>1101</v>
      </c>
      <c r="D61" s="8" t="s">
        <v>547</v>
      </c>
      <c r="E61" s="4" t="s">
        <v>527</v>
      </c>
      <c r="F61" s="4">
        <v>2014</v>
      </c>
      <c r="G61" s="4" t="s">
        <v>195</v>
      </c>
      <c r="H61" s="4" t="s">
        <v>1322</v>
      </c>
    </row>
    <row r="62" spans="1:8" x14ac:dyDescent="0.2">
      <c r="A62" s="4">
        <v>2</v>
      </c>
      <c r="B62" s="4">
        <v>216</v>
      </c>
      <c r="C62" s="8" t="s">
        <v>726</v>
      </c>
      <c r="D62" s="8" t="s">
        <v>247</v>
      </c>
      <c r="E62" s="4" t="s">
        <v>527</v>
      </c>
      <c r="F62" s="4">
        <v>2012</v>
      </c>
      <c r="G62" s="4" t="s">
        <v>195</v>
      </c>
      <c r="H62" s="4" t="s">
        <v>1323</v>
      </c>
    </row>
    <row r="63" spans="1:8" x14ac:dyDescent="0.2">
      <c r="A63" s="4">
        <v>3</v>
      </c>
      <c r="B63" s="4">
        <v>217</v>
      </c>
      <c r="C63" s="8" t="s">
        <v>685</v>
      </c>
      <c r="D63" s="8" t="s">
        <v>1273</v>
      </c>
      <c r="E63" s="4" t="s">
        <v>527</v>
      </c>
      <c r="F63" s="4">
        <v>2011</v>
      </c>
      <c r="G63" s="4" t="s">
        <v>195</v>
      </c>
      <c r="H63" s="4" t="s">
        <v>1324</v>
      </c>
    </row>
    <row r="64" spans="1:8" x14ac:dyDescent="0.2">
      <c r="A64" s="4">
        <v>4</v>
      </c>
      <c r="B64" s="4">
        <v>209</v>
      </c>
      <c r="C64" s="8" t="s">
        <v>1219</v>
      </c>
      <c r="D64" s="8" t="s">
        <v>1240</v>
      </c>
      <c r="E64" s="4" t="s">
        <v>527</v>
      </c>
      <c r="F64" s="4">
        <v>2012</v>
      </c>
      <c r="G64" s="4" t="s">
        <v>195</v>
      </c>
      <c r="H64" s="4" t="s">
        <v>1325</v>
      </c>
    </row>
    <row r="65" spans="1:8" x14ac:dyDescent="0.2">
      <c r="A65" s="4">
        <v>5</v>
      </c>
      <c r="B65" s="4">
        <v>206</v>
      </c>
      <c r="C65" s="8" t="s">
        <v>1326</v>
      </c>
      <c r="D65" s="8" t="s">
        <v>1320</v>
      </c>
      <c r="E65" s="4" t="s">
        <v>527</v>
      </c>
      <c r="F65" s="4">
        <v>2012</v>
      </c>
      <c r="G65" s="4" t="s">
        <v>195</v>
      </c>
      <c r="H65" s="4" t="s">
        <v>1327</v>
      </c>
    </row>
    <row r="66" spans="1:8" x14ac:dyDescent="0.2">
      <c r="A66" s="4">
        <v>6</v>
      </c>
      <c r="B66" s="4">
        <v>202</v>
      </c>
      <c r="C66" s="8" t="s">
        <v>1019</v>
      </c>
      <c r="D66" s="8" t="s">
        <v>993</v>
      </c>
      <c r="E66" s="4" t="s">
        <v>20</v>
      </c>
      <c r="F66" s="4">
        <v>2011</v>
      </c>
      <c r="G66" s="4" t="s">
        <v>195</v>
      </c>
      <c r="H66" s="4" t="s">
        <v>1328</v>
      </c>
    </row>
    <row r="67" spans="1:8" x14ac:dyDescent="0.2">
      <c r="A67" s="4">
        <v>7</v>
      </c>
      <c r="B67" s="4">
        <v>203</v>
      </c>
      <c r="C67" s="8" t="s">
        <v>1219</v>
      </c>
      <c r="D67" s="8" t="s">
        <v>243</v>
      </c>
      <c r="E67" s="4" t="s">
        <v>20</v>
      </c>
      <c r="F67" s="4">
        <v>2014</v>
      </c>
      <c r="G67" s="4" t="s">
        <v>195</v>
      </c>
      <c r="H67" s="4" t="s">
        <v>1329</v>
      </c>
    </row>
    <row r="68" spans="1:8" x14ac:dyDescent="0.2">
      <c r="A68" s="4">
        <v>8</v>
      </c>
      <c r="B68" s="4">
        <v>208</v>
      </c>
      <c r="C68" s="8" t="s">
        <v>1330</v>
      </c>
      <c r="D68" s="8" t="s">
        <v>1305</v>
      </c>
      <c r="E68" s="4" t="s">
        <v>527</v>
      </c>
      <c r="F68" s="4">
        <v>2012</v>
      </c>
      <c r="G68" s="4" t="s">
        <v>195</v>
      </c>
      <c r="H68" s="4" t="s">
        <v>514</v>
      </c>
    </row>
    <row r="69" spans="1:8" x14ac:dyDescent="0.2">
      <c r="A69" s="4">
        <v>9</v>
      </c>
      <c r="B69" s="4">
        <v>219</v>
      </c>
      <c r="C69" s="8" t="s">
        <v>494</v>
      </c>
      <c r="D69" s="8" t="s">
        <v>340</v>
      </c>
      <c r="E69" s="4" t="s">
        <v>20</v>
      </c>
      <c r="F69" s="4">
        <v>2015</v>
      </c>
      <c r="G69" s="4" t="s">
        <v>195</v>
      </c>
      <c r="H69" s="4" t="s">
        <v>1331</v>
      </c>
    </row>
    <row r="70" spans="1:8" x14ac:dyDescent="0.2">
      <c r="A70" s="4">
        <v>10</v>
      </c>
      <c r="B70" s="4">
        <v>220</v>
      </c>
      <c r="C70" s="8" t="s">
        <v>420</v>
      </c>
      <c r="D70" s="8" t="s">
        <v>340</v>
      </c>
      <c r="E70" s="4" t="s">
        <v>20</v>
      </c>
      <c r="F70" s="4">
        <v>1976</v>
      </c>
      <c r="G70" s="4" t="s">
        <v>195</v>
      </c>
      <c r="H70" s="4" t="s">
        <v>1332</v>
      </c>
    </row>
    <row r="71" spans="1:8" x14ac:dyDescent="0.2">
      <c r="A71" s="4">
        <v>11</v>
      </c>
      <c r="B71" s="4">
        <v>215</v>
      </c>
      <c r="C71" s="8" t="s">
        <v>1333</v>
      </c>
      <c r="D71" s="8" t="s">
        <v>247</v>
      </c>
      <c r="E71" s="4" t="s">
        <v>527</v>
      </c>
      <c r="F71" s="4">
        <v>2012</v>
      </c>
      <c r="G71" s="4" t="s">
        <v>195</v>
      </c>
      <c r="H71" s="4" t="s">
        <v>1334</v>
      </c>
    </row>
    <row r="72" spans="1:8" x14ac:dyDescent="0.2">
      <c r="A72" s="4">
        <v>12</v>
      </c>
      <c r="B72" s="4">
        <v>212</v>
      </c>
      <c r="C72" s="8" t="s">
        <v>406</v>
      </c>
      <c r="D72" s="8" t="s">
        <v>547</v>
      </c>
      <c r="E72" s="4" t="s">
        <v>20</v>
      </c>
      <c r="F72" s="4">
        <v>2017</v>
      </c>
      <c r="G72" s="4" t="s">
        <v>195</v>
      </c>
      <c r="H72" s="4" t="s">
        <v>1335</v>
      </c>
    </row>
    <row r="73" spans="1:8" x14ac:dyDescent="0.2">
      <c r="A73" s="4">
        <v>13</v>
      </c>
      <c r="B73" s="4">
        <v>211</v>
      </c>
      <c r="C73" s="8" t="s">
        <v>348</v>
      </c>
      <c r="D73" s="8" t="s">
        <v>547</v>
      </c>
      <c r="E73" s="4" t="s">
        <v>548</v>
      </c>
      <c r="F73" s="4">
        <v>1988</v>
      </c>
      <c r="G73" s="4" t="s">
        <v>195</v>
      </c>
      <c r="H73" s="4" t="s">
        <v>1336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11. Gozdni tek okoli Ajdovščine nad Dolom pri Ljubljani
&amp;14REZULTATI - PO PROGAH</oddHeader>
    <oddFooter>&amp;L&amp;10Timing ŠD Partizan Dolsko&amp;C&amp;10&amp;P&amp;R&amp;10 22. 4. 2022</oddFooter>
  </headerFooter>
  <rowBreaks count="1" manualBreakCount="1">
    <brk id="40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60AA-5277-4EBE-A4C4-8260C3FB4753}">
  <sheetPr codeName="List10"/>
  <dimension ref="A1:H64"/>
  <sheetViews>
    <sheetView view="pageBreakPreview" topLeftCell="A33" zoomScaleNormal="100" zoomScaleSheetLayoutView="100" workbookViewId="0">
      <selection activeCell="A325" sqref="A65:XFD325"/>
    </sheetView>
  </sheetViews>
  <sheetFormatPr defaultRowHeight="12.75" x14ac:dyDescent="0.2"/>
  <cols>
    <col min="1" max="1" width="5.85546875" style="4" customWidth="1"/>
    <col min="2" max="2" width="7.85546875" style="4" customWidth="1"/>
    <col min="3" max="3" width="13.7109375" style="5" bestFit="1" customWidth="1"/>
    <col min="4" max="4" width="19.42578125" style="5" bestFit="1" customWidth="1"/>
    <col min="5" max="5" width="20.28515625" style="10" bestFit="1" customWidth="1"/>
    <col min="6" max="6" width="6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11</v>
      </c>
      <c r="C4" s="8" t="s">
        <v>619</v>
      </c>
      <c r="D4" s="8" t="s">
        <v>568</v>
      </c>
      <c r="E4" s="4" t="s">
        <v>1337</v>
      </c>
      <c r="F4" s="4">
        <v>2007</v>
      </c>
      <c r="G4" s="4" t="s">
        <v>12</v>
      </c>
      <c r="H4" s="4" t="s">
        <v>1338</v>
      </c>
    </row>
    <row r="5" spans="1:8" x14ac:dyDescent="0.2">
      <c r="A5" s="4">
        <v>2</v>
      </c>
      <c r="B5" s="4">
        <v>16</v>
      </c>
      <c r="C5" s="8" t="s">
        <v>592</v>
      </c>
      <c r="D5" s="8" t="s">
        <v>852</v>
      </c>
      <c r="E5" s="4" t="s">
        <v>200</v>
      </c>
      <c r="F5" s="4">
        <v>1982</v>
      </c>
      <c r="G5" s="4" t="s">
        <v>12</v>
      </c>
      <c r="H5" s="4" t="s">
        <v>1300</v>
      </c>
    </row>
    <row r="6" spans="1:8" x14ac:dyDescent="0.2">
      <c r="A6" s="4">
        <v>3</v>
      </c>
      <c r="B6" s="4">
        <v>5</v>
      </c>
      <c r="C6" s="8" t="s">
        <v>875</v>
      </c>
      <c r="D6" s="8" t="s">
        <v>876</v>
      </c>
      <c r="E6" s="4" t="s">
        <v>1337</v>
      </c>
      <c r="F6" s="4">
        <v>2002</v>
      </c>
      <c r="G6" s="4" t="s">
        <v>12</v>
      </c>
      <c r="H6" s="4" t="s">
        <v>1339</v>
      </c>
    </row>
    <row r="7" spans="1:8" x14ac:dyDescent="0.2">
      <c r="A7" s="4">
        <v>4</v>
      </c>
      <c r="B7" s="4">
        <v>1</v>
      </c>
      <c r="C7" s="8" t="s">
        <v>242</v>
      </c>
      <c r="D7" s="8" t="s">
        <v>243</v>
      </c>
      <c r="E7" s="4" t="s">
        <v>200</v>
      </c>
      <c r="F7" s="4">
        <v>1984</v>
      </c>
      <c r="G7" s="4" t="s">
        <v>12</v>
      </c>
      <c r="H7" s="4" t="s">
        <v>1027</v>
      </c>
    </row>
    <row r="8" spans="1:8" x14ac:dyDescent="0.2">
      <c r="A8" s="4">
        <v>5</v>
      </c>
      <c r="B8" s="4">
        <v>8</v>
      </c>
      <c r="C8" s="8" t="s">
        <v>231</v>
      </c>
      <c r="D8" s="8" t="s">
        <v>232</v>
      </c>
      <c r="E8" s="4" t="s">
        <v>1337</v>
      </c>
      <c r="F8" s="4">
        <v>1996</v>
      </c>
      <c r="G8" s="4" t="s">
        <v>12</v>
      </c>
      <c r="H8" s="4" t="s">
        <v>1340</v>
      </c>
    </row>
    <row r="9" spans="1:8" x14ac:dyDescent="0.2">
      <c r="A9" s="4">
        <v>6</v>
      </c>
      <c r="B9" s="4">
        <v>15</v>
      </c>
      <c r="C9" s="8" t="s">
        <v>201</v>
      </c>
      <c r="D9" s="8" t="s">
        <v>202</v>
      </c>
      <c r="E9" s="4" t="s">
        <v>1337</v>
      </c>
      <c r="F9" s="4">
        <v>1977</v>
      </c>
      <c r="G9" s="4" t="s">
        <v>12</v>
      </c>
      <c r="H9" s="4" t="s">
        <v>1341</v>
      </c>
    </row>
    <row r="10" spans="1:8" x14ac:dyDescent="0.2">
      <c r="A10" s="4">
        <v>7</v>
      </c>
      <c r="B10" s="4">
        <v>2</v>
      </c>
      <c r="C10" s="8" t="s">
        <v>766</v>
      </c>
      <c r="D10" s="8" t="s">
        <v>553</v>
      </c>
      <c r="E10" s="4" t="s">
        <v>1337</v>
      </c>
      <c r="F10" s="4">
        <v>2008</v>
      </c>
      <c r="G10" s="4" t="s">
        <v>12</v>
      </c>
      <c r="H10" s="4" t="s">
        <v>1342</v>
      </c>
    </row>
    <row r="11" spans="1:8" x14ac:dyDescent="0.2">
      <c r="A11" s="4">
        <v>8</v>
      </c>
      <c r="B11" s="4">
        <v>9</v>
      </c>
      <c r="C11" s="8" t="s">
        <v>418</v>
      </c>
      <c r="D11" s="8" t="s">
        <v>1056</v>
      </c>
      <c r="E11" s="4" t="s">
        <v>1337</v>
      </c>
      <c r="F11" s="4">
        <v>2008</v>
      </c>
      <c r="G11" s="4" t="s">
        <v>12</v>
      </c>
      <c r="H11" s="4" t="s">
        <v>1343</v>
      </c>
    </row>
    <row r="12" spans="1:8" x14ac:dyDescent="0.2">
      <c r="A12" s="4">
        <v>9</v>
      </c>
      <c r="B12" s="4">
        <v>4</v>
      </c>
      <c r="C12" s="8" t="s">
        <v>623</v>
      </c>
      <c r="D12" s="8" t="s">
        <v>1344</v>
      </c>
      <c r="E12" s="4" t="s">
        <v>1337</v>
      </c>
      <c r="F12" s="4">
        <v>2007</v>
      </c>
      <c r="G12" s="4" t="s">
        <v>12</v>
      </c>
      <c r="H12" s="4" t="s">
        <v>1345</v>
      </c>
    </row>
    <row r="13" spans="1:8" x14ac:dyDescent="0.2">
      <c r="A13" s="4">
        <v>10</v>
      </c>
      <c r="B13" s="4">
        <v>13</v>
      </c>
      <c r="C13" s="8" t="s">
        <v>249</v>
      </c>
      <c r="D13" s="8" t="s">
        <v>250</v>
      </c>
      <c r="E13" s="4" t="s">
        <v>548</v>
      </c>
      <c r="F13" s="4">
        <v>1970</v>
      </c>
      <c r="G13" s="4" t="s">
        <v>12</v>
      </c>
      <c r="H13" s="4" t="s">
        <v>1346</v>
      </c>
    </row>
    <row r="14" spans="1:8" x14ac:dyDescent="0.2">
      <c r="A14" s="4">
        <v>11</v>
      </c>
      <c r="B14" s="4">
        <v>7</v>
      </c>
      <c r="C14" s="8" t="s">
        <v>829</v>
      </c>
      <c r="D14" s="8" t="s">
        <v>1347</v>
      </c>
      <c r="E14" s="4" t="s">
        <v>1348</v>
      </c>
      <c r="F14" s="4">
        <v>1959</v>
      </c>
      <c r="G14" s="4" t="s">
        <v>12</v>
      </c>
      <c r="H14" s="4" t="s">
        <v>1349</v>
      </c>
    </row>
    <row r="15" spans="1:8" x14ac:dyDescent="0.2">
      <c r="A15" s="4">
        <v>12</v>
      </c>
      <c r="B15" s="4">
        <v>3</v>
      </c>
      <c r="C15" s="8" t="s">
        <v>272</v>
      </c>
      <c r="D15" s="8" t="s">
        <v>1257</v>
      </c>
      <c r="E15" s="4" t="s">
        <v>1337</v>
      </c>
      <c r="F15" s="4">
        <v>2007</v>
      </c>
      <c r="G15" s="4" t="s">
        <v>12</v>
      </c>
      <c r="H15" s="4" t="s">
        <v>1350</v>
      </c>
    </row>
    <row r="16" spans="1:8" x14ac:dyDescent="0.2">
      <c r="C16" s="8"/>
      <c r="D16" s="8"/>
      <c r="E16" s="4"/>
    </row>
    <row r="17" spans="1:8" ht="15.75" x14ac:dyDescent="0.25">
      <c r="A17" s="1" t="s">
        <v>93</v>
      </c>
      <c r="B17" s="1"/>
      <c r="C17" s="2"/>
      <c r="D17" s="2"/>
      <c r="E17" s="2"/>
      <c r="F17" s="2"/>
      <c r="G17" s="2"/>
      <c r="H17" s="2"/>
    </row>
    <row r="18" spans="1:8" x14ac:dyDescent="0.2">
      <c r="E18" s="4"/>
    </row>
    <row r="19" spans="1:8" x14ac:dyDescent="0.2">
      <c r="A19" s="6" t="s">
        <v>1</v>
      </c>
      <c r="B19" s="6" t="s">
        <v>2</v>
      </c>
      <c r="C19" s="7" t="s">
        <v>3</v>
      </c>
      <c r="D19" s="7" t="s">
        <v>4</v>
      </c>
      <c r="E19" s="6" t="s">
        <v>5</v>
      </c>
      <c r="F19" s="6" t="s">
        <v>6</v>
      </c>
      <c r="G19" s="6" t="s">
        <v>7</v>
      </c>
      <c r="H19" s="6" t="s">
        <v>8</v>
      </c>
    </row>
    <row r="20" spans="1:8" x14ac:dyDescent="0.2">
      <c r="A20" s="4">
        <v>1</v>
      </c>
      <c r="B20" s="4">
        <v>105</v>
      </c>
      <c r="C20" s="8" t="s">
        <v>1239</v>
      </c>
      <c r="D20" s="8" t="s">
        <v>1240</v>
      </c>
      <c r="E20" s="4" t="s">
        <v>1337</v>
      </c>
      <c r="F20" s="4">
        <v>2009</v>
      </c>
      <c r="G20" s="4" t="s">
        <v>96</v>
      </c>
      <c r="H20" s="4" t="s">
        <v>1351</v>
      </c>
    </row>
    <row r="21" spans="1:8" x14ac:dyDescent="0.2">
      <c r="A21" s="4">
        <v>2</v>
      </c>
      <c r="B21" s="4">
        <v>107</v>
      </c>
      <c r="C21" s="8" t="s">
        <v>477</v>
      </c>
      <c r="D21" s="8" t="s">
        <v>1254</v>
      </c>
      <c r="E21" s="4" t="s">
        <v>1337</v>
      </c>
      <c r="F21" s="4">
        <v>2009</v>
      </c>
      <c r="G21" s="4" t="s">
        <v>96</v>
      </c>
      <c r="H21" s="4" t="s">
        <v>1352</v>
      </c>
    </row>
    <row r="22" spans="1:8" x14ac:dyDescent="0.2">
      <c r="A22" s="4">
        <v>3</v>
      </c>
      <c r="B22" s="4">
        <v>109</v>
      </c>
      <c r="C22" s="8" t="s">
        <v>428</v>
      </c>
      <c r="D22" s="8" t="s">
        <v>1353</v>
      </c>
      <c r="E22" s="4" t="s">
        <v>200</v>
      </c>
      <c r="F22" s="4">
        <v>1983</v>
      </c>
      <c r="G22" s="4" t="s">
        <v>96</v>
      </c>
      <c r="H22" s="4" t="s">
        <v>1354</v>
      </c>
    </row>
    <row r="23" spans="1:8" x14ac:dyDescent="0.2">
      <c r="A23" s="4">
        <v>4</v>
      </c>
      <c r="B23" s="4">
        <v>106</v>
      </c>
      <c r="C23" s="8" t="s">
        <v>623</v>
      </c>
      <c r="D23" s="8" t="s">
        <v>624</v>
      </c>
      <c r="E23" s="4" t="s">
        <v>1337</v>
      </c>
      <c r="F23" s="4">
        <v>2010</v>
      </c>
      <c r="G23" s="4" t="s">
        <v>96</v>
      </c>
      <c r="H23" s="4" t="s">
        <v>1355</v>
      </c>
    </row>
    <row r="24" spans="1:8" x14ac:dyDescent="0.2">
      <c r="A24" s="4">
        <v>5</v>
      </c>
      <c r="B24" s="4">
        <v>108</v>
      </c>
      <c r="C24" s="8" t="s">
        <v>339</v>
      </c>
      <c r="D24" s="8" t="s">
        <v>340</v>
      </c>
      <c r="E24" s="4" t="s">
        <v>1337</v>
      </c>
      <c r="F24" s="4">
        <v>2009</v>
      </c>
      <c r="G24" s="4" t="s">
        <v>96</v>
      </c>
      <c r="H24" s="4" t="s">
        <v>1356</v>
      </c>
    </row>
    <row r="25" spans="1:8" x14ac:dyDescent="0.2">
      <c r="A25" s="4">
        <v>6</v>
      </c>
      <c r="B25" s="4">
        <v>101</v>
      </c>
      <c r="C25" s="8" t="s">
        <v>1185</v>
      </c>
      <c r="D25" s="8" t="s">
        <v>260</v>
      </c>
      <c r="E25" s="4" t="s">
        <v>1337</v>
      </c>
      <c r="F25" s="4">
        <v>2010</v>
      </c>
      <c r="G25" s="4" t="s">
        <v>96</v>
      </c>
      <c r="H25" s="4" t="s">
        <v>1357</v>
      </c>
    </row>
    <row r="26" spans="1:8" x14ac:dyDescent="0.2">
      <c r="C26" s="8"/>
      <c r="D26" s="8"/>
      <c r="E26" s="4"/>
    </row>
    <row r="27" spans="1:8" ht="15.75" x14ac:dyDescent="0.25">
      <c r="A27" s="1" t="s">
        <v>142</v>
      </c>
      <c r="B27" s="1"/>
      <c r="C27" s="2"/>
      <c r="D27" s="2"/>
      <c r="E27" s="2"/>
      <c r="F27" s="2"/>
      <c r="G27" s="2"/>
      <c r="H27" s="2"/>
    </row>
    <row r="28" spans="1:8" x14ac:dyDescent="0.2">
      <c r="E28" s="4"/>
    </row>
    <row r="29" spans="1:8" x14ac:dyDescent="0.2">
      <c r="A29" s="6" t="s">
        <v>1</v>
      </c>
      <c r="B29" s="6" t="s">
        <v>2</v>
      </c>
      <c r="C29" s="7" t="s">
        <v>3</v>
      </c>
      <c r="D29" s="7" t="s">
        <v>4</v>
      </c>
      <c r="E29" s="6" t="s">
        <v>5</v>
      </c>
      <c r="F29" s="6" t="s">
        <v>6</v>
      </c>
      <c r="G29" s="6" t="s">
        <v>7</v>
      </c>
      <c r="H29" s="6" t="s">
        <v>8</v>
      </c>
    </row>
    <row r="30" spans="1:8" x14ac:dyDescent="0.2">
      <c r="A30" s="4">
        <v>1</v>
      </c>
      <c r="B30" s="4">
        <v>206</v>
      </c>
      <c r="C30" s="8" t="s">
        <v>1250</v>
      </c>
      <c r="D30" s="8" t="s">
        <v>1056</v>
      </c>
      <c r="E30" s="4" t="s">
        <v>20</v>
      </c>
      <c r="F30" s="4">
        <v>2009</v>
      </c>
      <c r="G30" s="4" t="s">
        <v>145</v>
      </c>
      <c r="H30" s="4" t="s">
        <v>1358</v>
      </c>
    </row>
    <row r="31" spans="1:8" x14ac:dyDescent="0.2">
      <c r="A31" s="4">
        <v>2</v>
      </c>
      <c r="B31" s="4">
        <v>214</v>
      </c>
      <c r="C31" s="8" t="s">
        <v>992</v>
      </c>
      <c r="D31" s="8" t="s">
        <v>993</v>
      </c>
      <c r="E31" s="4" t="s">
        <v>200</v>
      </c>
      <c r="F31" s="4">
        <v>2014</v>
      </c>
      <c r="G31" s="4" t="s">
        <v>145</v>
      </c>
      <c r="H31" s="4" t="s">
        <v>1359</v>
      </c>
    </row>
    <row r="32" spans="1:8" x14ac:dyDescent="0.2">
      <c r="A32" s="4">
        <v>3</v>
      </c>
      <c r="B32" s="4">
        <v>208</v>
      </c>
      <c r="C32" s="8" t="s">
        <v>265</v>
      </c>
      <c r="D32" s="8" t="s">
        <v>961</v>
      </c>
      <c r="E32" s="4" t="s">
        <v>1337</v>
      </c>
      <c r="F32" s="4">
        <v>2013</v>
      </c>
      <c r="G32" s="4" t="s">
        <v>145</v>
      </c>
      <c r="H32" s="4" t="s">
        <v>1360</v>
      </c>
    </row>
    <row r="33" spans="1:8" x14ac:dyDescent="0.2">
      <c r="A33" s="4">
        <v>4</v>
      </c>
      <c r="B33" s="4">
        <v>212</v>
      </c>
      <c r="C33" s="8" t="s">
        <v>224</v>
      </c>
      <c r="D33" s="8" t="s">
        <v>340</v>
      </c>
      <c r="E33" s="4" t="s">
        <v>1337</v>
      </c>
      <c r="F33" s="4">
        <v>2014</v>
      </c>
      <c r="G33" s="4" t="s">
        <v>145</v>
      </c>
      <c r="H33" s="4" t="s">
        <v>1361</v>
      </c>
    </row>
    <row r="34" spans="1:8" x14ac:dyDescent="0.2">
      <c r="A34" s="4">
        <v>5</v>
      </c>
      <c r="B34" s="4">
        <v>213</v>
      </c>
      <c r="C34" s="8" t="s">
        <v>342</v>
      </c>
      <c r="D34" s="8" t="s">
        <v>340</v>
      </c>
      <c r="E34" s="4" t="s">
        <v>1362</v>
      </c>
      <c r="F34" s="4">
        <v>1976</v>
      </c>
      <c r="G34" s="4" t="s">
        <v>145</v>
      </c>
      <c r="H34" s="4" t="s">
        <v>1363</v>
      </c>
    </row>
    <row r="35" spans="1:8" x14ac:dyDescent="0.2">
      <c r="C35" s="8"/>
      <c r="D35" s="8"/>
      <c r="E35" s="4"/>
    </row>
    <row r="36" spans="1:8" ht="15.75" x14ac:dyDescent="0.25">
      <c r="A36" s="1" t="s">
        <v>147</v>
      </c>
      <c r="B36" s="1"/>
      <c r="C36" s="2"/>
      <c r="D36" s="2"/>
      <c r="E36" s="2"/>
      <c r="F36" s="2"/>
      <c r="G36" s="2"/>
      <c r="H36" s="2"/>
    </row>
    <row r="37" spans="1:8" x14ac:dyDescent="0.2">
      <c r="E37" s="4"/>
    </row>
    <row r="38" spans="1:8" x14ac:dyDescent="0.2">
      <c r="A38" s="6" t="s">
        <v>1</v>
      </c>
      <c r="B38" s="6" t="s">
        <v>2</v>
      </c>
      <c r="C38" s="7" t="s">
        <v>3</v>
      </c>
      <c r="D38" s="7" t="s">
        <v>4</v>
      </c>
      <c r="E38" s="6" t="s">
        <v>5</v>
      </c>
      <c r="F38" s="6" t="s">
        <v>6</v>
      </c>
      <c r="G38" s="6" t="s">
        <v>7</v>
      </c>
      <c r="H38" s="6" t="s">
        <v>8</v>
      </c>
    </row>
    <row r="39" spans="1:8" x14ac:dyDescent="0.2">
      <c r="A39" s="4">
        <v>1</v>
      </c>
      <c r="B39" s="4">
        <v>6</v>
      </c>
      <c r="C39" s="8" t="s">
        <v>921</v>
      </c>
      <c r="D39" s="8" t="s">
        <v>303</v>
      </c>
      <c r="E39" s="4" t="s">
        <v>1337</v>
      </c>
      <c r="F39" s="4">
        <v>2008</v>
      </c>
      <c r="G39" s="4" t="s">
        <v>151</v>
      </c>
      <c r="H39" s="4" t="s">
        <v>1364</v>
      </c>
    </row>
    <row r="40" spans="1:8" x14ac:dyDescent="0.2">
      <c r="A40" s="4">
        <v>2</v>
      </c>
      <c r="B40" s="4">
        <v>12</v>
      </c>
      <c r="C40" s="8" t="s">
        <v>715</v>
      </c>
      <c r="D40" s="8" t="s">
        <v>714</v>
      </c>
      <c r="E40" s="4" t="s">
        <v>1337</v>
      </c>
      <c r="F40" s="4">
        <v>2005</v>
      </c>
      <c r="G40" s="4" t="s">
        <v>151</v>
      </c>
      <c r="H40" s="4" t="s">
        <v>1365</v>
      </c>
    </row>
    <row r="41" spans="1:8" x14ac:dyDescent="0.2">
      <c r="A41" s="4">
        <v>3</v>
      </c>
      <c r="B41" s="4">
        <v>10</v>
      </c>
      <c r="C41" s="8" t="s">
        <v>1366</v>
      </c>
      <c r="D41" s="8" t="s">
        <v>1136</v>
      </c>
      <c r="E41" s="4" t="s">
        <v>20</v>
      </c>
      <c r="F41" s="4">
        <v>1976</v>
      </c>
      <c r="G41" s="4" t="s">
        <v>151</v>
      </c>
      <c r="H41" s="4" t="s">
        <v>1367</v>
      </c>
    </row>
    <row r="42" spans="1:8" x14ac:dyDescent="0.2">
      <c r="A42" s="4">
        <v>4</v>
      </c>
      <c r="B42" s="4">
        <v>17</v>
      </c>
      <c r="C42" s="8" t="s">
        <v>1368</v>
      </c>
      <c r="D42" s="8" t="s">
        <v>1369</v>
      </c>
      <c r="E42" s="4" t="s">
        <v>20</v>
      </c>
      <c r="F42" s="4">
        <v>1993</v>
      </c>
      <c r="G42" s="4" t="s">
        <v>151</v>
      </c>
      <c r="H42" s="4" t="s">
        <v>1370</v>
      </c>
    </row>
    <row r="43" spans="1:8" x14ac:dyDescent="0.2">
      <c r="C43" s="8"/>
      <c r="D43" s="8"/>
      <c r="E43" s="4"/>
    </row>
    <row r="44" spans="1:8" ht="15.75" x14ac:dyDescent="0.25">
      <c r="A44" s="1" t="s">
        <v>175</v>
      </c>
      <c r="B44" s="1"/>
      <c r="C44" s="2"/>
      <c r="D44" s="2"/>
      <c r="E44" s="2"/>
      <c r="F44" s="2"/>
      <c r="G44" s="2"/>
      <c r="H44" s="2"/>
    </row>
    <row r="45" spans="1:8" x14ac:dyDescent="0.2">
      <c r="E45" s="4"/>
    </row>
    <row r="46" spans="1:8" x14ac:dyDescent="0.2">
      <c r="A46" s="6" t="s">
        <v>1</v>
      </c>
      <c r="B46" s="6" t="s">
        <v>2</v>
      </c>
      <c r="C46" s="7" t="s">
        <v>3</v>
      </c>
      <c r="D46" s="7" t="s">
        <v>4</v>
      </c>
      <c r="E46" s="6" t="s">
        <v>5</v>
      </c>
      <c r="F46" s="6" t="s">
        <v>6</v>
      </c>
      <c r="G46" s="6" t="s">
        <v>7</v>
      </c>
      <c r="H46" s="6" t="s">
        <v>8</v>
      </c>
    </row>
    <row r="47" spans="1:8" x14ac:dyDescent="0.2">
      <c r="A47" s="4">
        <v>1</v>
      </c>
      <c r="B47" s="4">
        <v>104</v>
      </c>
      <c r="C47" s="8" t="s">
        <v>414</v>
      </c>
      <c r="D47" s="8" t="s">
        <v>1371</v>
      </c>
      <c r="E47" s="4" t="s">
        <v>1337</v>
      </c>
      <c r="F47" s="4">
        <v>2010</v>
      </c>
      <c r="G47" s="4" t="s">
        <v>177</v>
      </c>
      <c r="H47" s="4" t="s">
        <v>1372</v>
      </c>
    </row>
    <row r="48" spans="1:8" x14ac:dyDescent="0.2">
      <c r="A48" s="4">
        <v>2</v>
      </c>
      <c r="B48" s="4">
        <v>102</v>
      </c>
      <c r="C48" s="8" t="s">
        <v>664</v>
      </c>
      <c r="D48" s="8" t="s">
        <v>1373</v>
      </c>
      <c r="E48" s="4" t="s">
        <v>1337</v>
      </c>
      <c r="F48" s="4">
        <v>1983</v>
      </c>
      <c r="G48" s="4" t="s">
        <v>177</v>
      </c>
      <c r="H48" s="14">
        <v>3.0601851851851852E-2</v>
      </c>
    </row>
    <row r="49" spans="1:8" x14ac:dyDescent="0.2">
      <c r="A49" s="4">
        <v>3</v>
      </c>
      <c r="B49" s="4">
        <v>103</v>
      </c>
      <c r="C49" s="8" t="s">
        <v>354</v>
      </c>
      <c r="D49" s="8" t="s">
        <v>1371</v>
      </c>
      <c r="E49" s="4" t="s">
        <v>1337</v>
      </c>
      <c r="F49" s="4">
        <v>1980</v>
      </c>
      <c r="G49" s="4" t="s">
        <v>177</v>
      </c>
      <c r="H49" s="4" t="s">
        <v>1374</v>
      </c>
    </row>
    <row r="50" spans="1:8" x14ac:dyDescent="0.2">
      <c r="C50" s="8"/>
      <c r="D50" s="8"/>
      <c r="E50" s="4"/>
    </row>
    <row r="51" spans="1:8" ht="15.75" x14ac:dyDescent="0.25">
      <c r="A51" s="1" t="s">
        <v>194</v>
      </c>
      <c r="B51" s="1"/>
      <c r="C51" s="2"/>
      <c r="D51" s="2"/>
      <c r="E51" s="2"/>
      <c r="F51" s="2"/>
      <c r="G51" s="2"/>
      <c r="H51" s="2"/>
    </row>
    <row r="52" spans="1:8" x14ac:dyDescent="0.2">
      <c r="E52" s="4"/>
    </row>
    <row r="53" spans="1:8" x14ac:dyDescent="0.2">
      <c r="A53" s="6" t="s">
        <v>1</v>
      </c>
      <c r="B53" s="6" t="s">
        <v>2</v>
      </c>
      <c r="C53" s="7" t="s">
        <v>3</v>
      </c>
      <c r="D53" s="7" t="s">
        <v>4</v>
      </c>
      <c r="E53" s="6" t="s">
        <v>5</v>
      </c>
      <c r="F53" s="6" t="s">
        <v>6</v>
      </c>
      <c r="G53" s="6" t="s">
        <v>7</v>
      </c>
      <c r="H53" s="6" t="s">
        <v>8</v>
      </c>
    </row>
    <row r="54" spans="1:8" x14ac:dyDescent="0.2">
      <c r="A54" s="4">
        <v>1</v>
      </c>
      <c r="B54" s="4">
        <v>204</v>
      </c>
      <c r="C54" s="8" t="s">
        <v>491</v>
      </c>
      <c r="D54" s="8" t="s">
        <v>1375</v>
      </c>
      <c r="E54" s="4" t="s">
        <v>1337</v>
      </c>
      <c r="F54" s="4">
        <v>2012</v>
      </c>
      <c r="G54" s="4" t="s">
        <v>195</v>
      </c>
      <c r="H54" s="4" t="s">
        <v>1376</v>
      </c>
    </row>
    <row r="55" spans="1:8" x14ac:dyDescent="0.2">
      <c r="A55" s="4">
        <v>2</v>
      </c>
      <c r="B55" s="4">
        <v>201</v>
      </c>
      <c r="C55" s="8" t="s">
        <v>726</v>
      </c>
      <c r="D55" s="8" t="s">
        <v>247</v>
      </c>
      <c r="E55" s="4" t="s">
        <v>1337</v>
      </c>
      <c r="F55" s="4">
        <v>2012</v>
      </c>
      <c r="G55" s="4" t="s">
        <v>195</v>
      </c>
      <c r="H55" s="4" t="s">
        <v>1377</v>
      </c>
    </row>
    <row r="56" spans="1:8" x14ac:dyDescent="0.2">
      <c r="A56" s="4">
        <v>3</v>
      </c>
      <c r="B56" s="4">
        <v>210</v>
      </c>
      <c r="C56" s="8" t="s">
        <v>1101</v>
      </c>
      <c r="D56" s="8" t="s">
        <v>547</v>
      </c>
      <c r="E56" s="4" t="s">
        <v>1337</v>
      </c>
      <c r="F56" s="4">
        <v>2014</v>
      </c>
      <c r="G56" s="4" t="s">
        <v>195</v>
      </c>
      <c r="H56" s="4" t="s">
        <v>1378</v>
      </c>
    </row>
    <row r="57" spans="1:8" x14ac:dyDescent="0.2">
      <c r="A57" s="4">
        <v>4</v>
      </c>
      <c r="B57" s="4">
        <v>207</v>
      </c>
      <c r="C57" s="8" t="s">
        <v>403</v>
      </c>
      <c r="D57" s="8" t="s">
        <v>1379</v>
      </c>
      <c r="E57" s="4" t="s">
        <v>1337</v>
      </c>
      <c r="F57" s="4">
        <v>2009</v>
      </c>
      <c r="G57" s="4" t="s">
        <v>195</v>
      </c>
      <c r="H57" s="4" t="s">
        <v>1380</v>
      </c>
    </row>
    <row r="58" spans="1:8" x14ac:dyDescent="0.2">
      <c r="A58" s="4">
        <v>5</v>
      </c>
      <c r="B58" s="4">
        <v>203</v>
      </c>
      <c r="C58" s="8" t="s">
        <v>1330</v>
      </c>
      <c r="D58" s="8" t="s">
        <v>1305</v>
      </c>
      <c r="E58" s="4" t="s">
        <v>1337</v>
      </c>
      <c r="F58" s="4">
        <v>2012</v>
      </c>
      <c r="G58" s="4" t="s">
        <v>195</v>
      </c>
      <c r="H58" s="4" t="s">
        <v>1381</v>
      </c>
    </row>
    <row r="59" spans="1:8" x14ac:dyDescent="0.2">
      <c r="A59" s="4">
        <v>6</v>
      </c>
      <c r="B59" s="4">
        <v>209</v>
      </c>
      <c r="C59" s="8" t="s">
        <v>664</v>
      </c>
      <c r="D59" s="8" t="s">
        <v>961</v>
      </c>
      <c r="E59" s="4" t="s">
        <v>1337</v>
      </c>
      <c r="F59" s="4">
        <v>2013</v>
      </c>
      <c r="G59" s="4" t="s">
        <v>195</v>
      </c>
      <c r="H59" s="4" t="s">
        <v>1382</v>
      </c>
    </row>
    <row r="60" spans="1:8" x14ac:dyDescent="0.2">
      <c r="A60" s="4">
        <v>7</v>
      </c>
      <c r="B60" s="4">
        <v>211</v>
      </c>
      <c r="C60" s="8" t="s">
        <v>494</v>
      </c>
      <c r="D60" s="8" t="s">
        <v>340</v>
      </c>
      <c r="E60" s="4" t="s">
        <v>1362</v>
      </c>
      <c r="F60" s="4">
        <v>2015</v>
      </c>
      <c r="G60" s="4" t="s">
        <v>195</v>
      </c>
      <c r="H60" s="4" t="s">
        <v>1383</v>
      </c>
    </row>
    <row r="61" spans="1:8" x14ac:dyDescent="0.2">
      <c r="A61" s="4">
        <v>8</v>
      </c>
      <c r="B61" s="4">
        <v>202</v>
      </c>
      <c r="C61" s="8" t="s">
        <v>1333</v>
      </c>
      <c r="D61" s="8" t="s">
        <v>247</v>
      </c>
      <c r="E61" s="4" t="s">
        <v>1337</v>
      </c>
      <c r="F61" s="4">
        <v>2012</v>
      </c>
      <c r="G61" s="4" t="s">
        <v>195</v>
      </c>
      <c r="H61" s="4" t="s">
        <v>1384</v>
      </c>
    </row>
    <row r="62" spans="1:8" x14ac:dyDescent="0.2">
      <c r="A62" s="4">
        <v>9</v>
      </c>
      <c r="B62" s="4">
        <v>205</v>
      </c>
      <c r="C62" s="8" t="s">
        <v>1101</v>
      </c>
      <c r="D62" s="8" t="s">
        <v>1320</v>
      </c>
      <c r="E62" s="4" t="s">
        <v>1337</v>
      </c>
      <c r="F62" s="4">
        <v>2009</v>
      </c>
      <c r="G62" s="4" t="s">
        <v>195</v>
      </c>
      <c r="H62" s="4" t="s">
        <v>1385</v>
      </c>
    </row>
    <row r="63" spans="1:8" x14ac:dyDescent="0.2">
      <c r="A63" s="4">
        <v>10</v>
      </c>
      <c r="B63" s="4">
        <v>215</v>
      </c>
      <c r="C63" s="8" t="s">
        <v>1386</v>
      </c>
      <c r="D63" s="8" t="s">
        <v>993</v>
      </c>
      <c r="E63" s="4" t="s">
        <v>200</v>
      </c>
      <c r="F63" s="4">
        <v>2018</v>
      </c>
      <c r="G63" s="4" t="s">
        <v>195</v>
      </c>
      <c r="H63" s="4" t="s">
        <v>1387</v>
      </c>
    </row>
    <row r="64" spans="1:8" x14ac:dyDescent="0.2">
      <c r="A64" s="4">
        <v>11</v>
      </c>
      <c r="B64" s="4">
        <v>216</v>
      </c>
      <c r="C64" s="8" t="s">
        <v>488</v>
      </c>
      <c r="D64" s="8" t="s">
        <v>993</v>
      </c>
      <c r="E64" s="4" t="s">
        <v>200</v>
      </c>
      <c r="F64" s="4">
        <v>1977</v>
      </c>
      <c r="G64" s="4" t="s">
        <v>195</v>
      </c>
      <c r="H64" s="4" t="s">
        <v>1388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12. Gozdni tek okoli Ajdovščine nad Dolom pri Ljubljani
&amp;14REZULTATI - PO PROGAH</oddHeader>
    <oddFooter>&amp;L&amp;10Timing ŠD Partizan Dolsko&amp;C&amp;10&amp;P&amp;R&amp;10 22. 4. 2023</oddFooter>
  </headerFooter>
  <rowBreaks count="1" manualBreakCount="1">
    <brk id="35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25FA-8E72-4584-B672-D27B53876E66}">
  <dimension ref="A1:H79"/>
  <sheetViews>
    <sheetView view="pageBreakPreview" topLeftCell="A34" zoomScaleNormal="100" zoomScaleSheetLayoutView="100" workbookViewId="0">
      <selection activeCell="A80" sqref="A80:XFD94"/>
    </sheetView>
  </sheetViews>
  <sheetFormatPr defaultRowHeight="12.75" x14ac:dyDescent="0.2"/>
  <cols>
    <col min="1" max="1" width="5.85546875" style="4" customWidth="1"/>
    <col min="2" max="2" width="7.85546875" style="4" customWidth="1"/>
    <col min="3" max="3" width="13.7109375" style="5" bestFit="1" customWidth="1"/>
    <col min="4" max="4" width="19.42578125" style="5" bestFit="1" customWidth="1"/>
    <col min="5" max="5" width="20.28515625" style="10" bestFit="1" customWidth="1"/>
    <col min="6" max="6" width="6.85546875" style="4" customWidth="1"/>
    <col min="7" max="7" width="7" style="4" customWidth="1"/>
    <col min="8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  <c r="H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15</v>
      </c>
      <c r="C4" s="8" t="s">
        <v>1394</v>
      </c>
      <c r="D4" s="8" t="s">
        <v>1395</v>
      </c>
      <c r="E4" s="4" t="s">
        <v>1396</v>
      </c>
      <c r="F4" s="4">
        <v>2007</v>
      </c>
      <c r="G4" s="4" t="s">
        <v>1397</v>
      </c>
      <c r="H4" s="4" t="s">
        <v>1398</v>
      </c>
    </row>
    <row r="5" spans="1:8" x14ac:dyDescent="0.2">
      <c r="A5" s="4">
        <v>2</v>
      </c>
      <c r="B5" s="4">
        <v>1</v>
      </c>
      <c r="C5" s="8" t="s">
        <v>1399</v>
      </c>
      <c r="D5" s="8" t="s">
        <v>1400</v>
      </c>
      <c r="E5" s="4" t="s">
        <v>1396</v>
      </c>
      <c r="F5" s="4">
        <v>2002</v>
      </c>
      <c r="G5" s="4" t="s">
        <v>1397</v>
      </c>
      <c r="H5" s="4" t="s">
        <v>1401</v>
      </c>
    </row>
    <row r="6" spans="1:8" x14ac:dyDescent="0.2">
      <c r="A6" s="4">
        <v>1</v>
      </c>
      <c r="B6" s="4">
        <v>21</v>
      </c>
      <c r="C6" s="8" t="s">
        <v>1424</v>
      </c>
      <c r="D6" s="8" t="s">
        <v>1425</v>
      </c>
      <c r="E6" s="4" t="s">
        <v>1426</v>
      </c>
      <c r="F6" s="4">
        <v>1984</v>
      </c>
      <c r="G6" s="4" t="s">
        <v>1397</v>
      </c>
      <c r="H6" s="4" t="s">
        <v>1427</v>
      </c>
    </row>
    <row r="7" spans="1:8" x14ac:dyDescent="0.2">
      <c r="A7" s="4">
        <v>2</v>
      </c>
      <c r="B7" s="4">
        <v>14</v>
      </c>
      <c r="C7" s="8" t="s">
        <v>1428</v>
      </c>
      <c r="D7" s="8" t="s">
        <v>1429</v>
      </c>
      <c r="E7" s="4" t="s">
        <v>1430</v>
      </c>
      <c r="F7" s="4">
        <v>1977</v>
      </c>
      <c r="G7" s="4" t="s">
        <v>1397</v>
      </c>
      <c r="H7" s="4" t="s">
        <v>1431</v>
      </c>
    </row>
    <row r="8" spans="1:8" x14ac:dyDescent="0.2">
      <c r="A8" s="4">
        <v>1</v>
      </c>
      <c r="B8" s="4">
        <v>4</v>
      </c>
      <c r="C8" s="8" t="s">
        <v>1447</v>
      </c>
      <c r="D8" s="8" t="s">
        <v>1448</v>
      </c>
      <c r="E8" s="4" t="s">
        <v>1412</v>
      </c>
      <c r="F8" s="4">
        <v>1959</v>
      </c>
      <c r="G8" s="4" t="s">
        <v>1397</v>
      </c>
      <c r="H8" s="4" t="s">
        <v>1449</v>
      </c>
    </row>
    <row r="9" spans="1:8" x14ac:dyDescent="0.2">
      <c r="A9" s="4">
        <v>3</v>
      </c>
      <c r="B9" s="4">
        <v>3</v>
      </c>
      <c r="C9" s="8" t="s">
        <v>1402</v>
      </c>
      <c r="D9" s="8" t="s">
        <v>1403</v>
      </c>
      <c r="E9" s="4" t="s">
        <v>1396</v>
      </c>
      <c r="F9" s="4">
        <v>2008</v>
      </c>
      <c r="G9" s="4" t="s">
        <v>1397</v>
      </c>
      <c r="H9" s="4" t="s">
        <v>1404</v>
      </c>
    </row>
    <row r="10" spans="1:8" x14ac:dyDescent="0.2">
      <c r="A10" s="4">
        <v>1</v>
      </c>
      <c r="B10" s="4">
        <v>9</v>
      </c>
      <c r="C10" s="8" t="s">
        <v>1410</v>
      </c>
      <c r="D10" s="8" t="s">
        <v>1411</v>
      </c>
      <c r="E10" s="4" t="s">
        <v>1412</v>
      </c>
      <c r="F10" s="4">
        <v>1994</v>
      </c>
      <c r="G10" s="4" t="s">
        <v>1397</v>
      </c>
      <c r="H10" s="4" t="s">
        <v>1413</v>
      </c>
    </row>
    <row r="11" spans="1:8" x14ac:dyDescent="0.2">
      <c r="A11" s="4">
        <v>2</v>
      </c>
      <c r="B11" s="4">
        <v>28</v>
      </c>
      <c r="C11" s="8" t="s">
        <v>1414</v>
      </c>
      <c r="D11" s="8" t="s">
        <v>1415</v>
      </c>
      <c r="E11" s="4" t="s">
        <v>1416</v>
      </c>
      <c r="F11" s="4">
        <v>1987</v>
      </c>
      <c r="G11" s="4" t="s">
        <v>1397</v>
      </c>
      <c r="H11" s="4" t="s">
        <v>1417</v>
      </c>
    </row>
    <row r="12" spans="1:8" x14ac:dyDescent="0.2">
      <c r="A12" s="4">
        <v>3</v>
      </c>
      <c r="B12" s="4">
        <v>17</v>
      </c>
      <c r="C12" s="8" t="s">
        <v>1418</v>
      </c>
      <c r="D12" s="8" t="s">
        <v>1419</v>
      </c>
      <c r="E12" s="4" t="s">
        <v>1412</v>
      </c>
      <c r="F12" s="4">
        <v>1994</v>
      </c>
      <c r="G12" s="4" t="s">
        <v>1397</v>
      </c>
      <c r="H12" s="4" t="s">
        <v>1420</v>
      </c>
    </row>
    <row r="13" spans="1:8" x14ac:dyDescent="0.2">
      <c r="A13" s="4">
        <v>1</v>
      </c>
      <c r="B13" s="4">
        <v>5</v>
      </c>
      <c r="C13" s="8" t="s">
        <v>1439</v>
      </c>
      <c r="D13" s="8" t="s">
        <v>1440</v>
      </c>
      <c r="E13" s="4" t="s">
        <v>1441</v>
      </c>
      <c r="F13" s="4">
        <v>1972</v>
      </c>
      <c r="G13" s="4" t="s">
        <v>1397</v>
      </c>
      <c r="H13" s="4" t="s">
        <v>1442</v>
      </c>
    </row>
    <row r="14" spans="1:8" x14ac:dyDescent="0.2">
      <c r="A14" s="4">
        <v>4</v>
      </c>
      <c r="B14" s="4">
        <v>7</v>
      </c>
      <c r="C14" s="8" t="s">
        <v>1421</v>
      </c>
      <c r="D14" s="8" t="s">
        <v>1422</v>
      </c>
      <c r="E14" s="4" t="s">
        <v>1416</v>
      </c>
      <c r="F14" s="4">
        <v>1990</v>
      </c>
      <c r="G14" s="4" t="s">
        <v>1397</v>
      </c>
      <c r="H14" s="4" t="s">
        <v>1423</v>
      </c>
    </row>
    <row r="15" spans="1:8" x14ac:dyDescent="0.2">
      <c r="A15" s="4">
        <v>2</v>
      </c>
      <c r="B15" s="4">
        <v>13</v>
      </c>
      <c r="C15" s="8" t="s">
        <v>1450</v>
      </c>
      <c r="D15" s="8" t="s">
        <v>1451</v>
      </c>
      <c r="E15" s="4" t="s">
        <v>1412</v>
      </c>
      <c r="F15" s="4">
        <v>1959</v>
      </c>
      <c r="G15" s="4" t="s">
        <v>1397</v>
      </c>
      <c r="H15" s="4" t="s">
        <v>1452</v>
      </c>
    </row>
    <row r="16" spans="1:8" x14ac:dyDescent="0.2">
      <c r="A16" s="4">
        <v>4</v>
      </c>
      <c r="B16" s="4">
        <v>2</v>
      </c>
      <c r="C16" s="8" t="s">
        <v>1405</v>
      </c>
      <c r="D16" s="8" t="s">
        <v>1406</v>
      </c>
      <c r="E16" s="4" t="s">
        <v>1396</v>
      </c>
      <c r="F16" s="4">
        <v>2010</v>
      </c>
      <c r="G16" s="4" t="s">
        <v>1397</v>
      </c>
      <c r="H16" s="4" t="s">
        <v>1407</v>
      </c>
    </row>
    <row r="17" spans="1:8" x14ac:dyDescent="0.2">
      <c r="A17" s="4">
        <v>3</v>
      </c>
      <c r="B17" s="4">
        <v>8</v>
      </c>
      <c r="C17" s="8" t="s">
        <v>1432</v>
      </c>
      <c r="D17" s="8" t="s">
        <v>1433</v>
      </c>
      <c r="E17" s="4" t="s">
        <v>1396</v>
      </c>
      <c r="F17" s="4">
        <v>1984</v>
      </c>
      <c r="G17" s="4" t="s">
        <v>1397</v>
      </c>
      <c r="H17" s="4" t="s">
        <v>1434</v>
      </c>
    </row>
    <row r="18" spans="1:8" x14ac:dyDescent="0.2">
      <c r="A18" s="4">
        <v>5</v>
      </c>
      <c r="B18" s="4">
        <v>12</v>
      </c>
      <c r="C18" s="8" t="s">
        <v>1408</v>
      </c>
      <c r="D18" s="8" t="s">
        <v>1395</v>
      </c>
      <c r="E18" s="4" t="s">
        <v>1396</v>
      </c>
      <c r="F18" s="4">
        <v>2010</v>
      </c>
      <c r="G18" s="4" t="s">
        <v>1397</v>
      </c>
      <c r="H18" s="4" t="s">
        <v>1409</v>
      </c>
    </row>
    <row r="19" spans="1:8" x14ac:dyDescent="0.2">
      <c r="A19" s="4">
        <v>4</v>
      </c>
      <c r="B19" s="4">
        <v>23</v>
      </c>
      <c r="C19" s="8" t="s">
        <v>1435</v>
      </c>
      <c r="D19" s="8" t="s">
        <v>1436</v>
      </c>
      <c r="E19" s="4" t="s">
        <v>1437</v>
      </c>
      <c r="F19" s="4">
        <v>1976</v>
      </c>
      <c r="G19" s="4" t="s">
        <v>1397</v>
      </c>
      <c r="H19" s="4" t="s">
        <v>1438</v>
      </c>
    </row>
    <row r="20" spans="1:8" x14ac:dyDescent="0.2">
      <c r="A20" s="4">
        <v>2</v>
      </c>
      <c r="B20" s="4">
        <v>26</v>
      </c>
      <c r="C20" s="8" t="s">
        <v>1443</v>
      </c>
      <c r="D20" s="8" t="s">
        <v>1444</v>
      </c>
      <c r="E20" s="4" t="s">
        <v>1445</v>
      </c>
      <c r="F20" s="4">
        <v>1972</v>
      </c>
      <c r="G20" s="4" t="s">
        <v>1397</v>
      </c>
      <c r="H20" s="4" t="s">
        <v>1446</v>
      </c>
    </row>
    <row r="21" spans="1:8" x14ac:dyDescent="0.2">
      <c r="C21" s="8"/>
      <c r="D21" s="8"/>
      <c r="E21" s="4"/>
    </row>
    <row r="22" spans="1:8" ht="15.75" x14ac:dyDescent="0.25">
      <c r="A22" s="1" t="s">
        <v>93</v>
      </c>
      <c r="B22" s="1"/>
      <c r="C22" s="2"/>
      <c r="D22" s="2"/>
      <c r="E22" s="2"/>
      <c r="F22" s="2"/>
      <c r="G22" s="2"/>
      <c r="H22" s="2"/>
    </row>
    <row r="23" spans="1:8" x14ac:dyDescent="0.2">
      <c r="E23" s="4"/>
      <c r="H23" s="4"/>
    </row>
    <row r="24" spans="1:8" x14ac:dyDescent="0.2">
      <c r="A24" s="6" t="s">
        <v>1</v>
      </c>
      <c r="B24" s="6" t="s">
        <v>2</v>
      </c>
      <c r="C24" s="7" t="s">
        <v>3</v>
      </c>
      <c r="D24" s="7" t="s">
        <v>4</v>
      </c>
      <c r="E24" s="6" t="s">
        <v>5</v>
      </c>
      <c r="F24" s="6" t="s">
        <v>6</v>
      </c>
      <c r="G24" s="6" t="s">
        <v>7</v>
      </c>
      <c r="H24" s="6" t="s">
        <v>8</v>
      </c>
    </row>
    <row r="25" spans="1:8" x14ac:dyDescent="0.2">
      <c r="A25" s="4">
        <v>1</v>
      </c>
      <c r="B25" s="4">
        <v>116</v>
      </c>
      <c r="C25" s="8" t="s">
        <v>1453</v>
      </c>
      <c r="D25" s="8" t="s">
        <v>1454</v>
      </c>
      <c r="E25" s="4" t="s">
        <v>1412</v>
      </c>
      <c r="F25" s="4">
        <v>2012</v>
      </c>
      <c r="G25" s="4" t="s">
        <v>1455</v>
      </c>
      <c r="H25" s="4" t="s">
        <v>1456</v>
      </c>
    </row>
    <row r="26" spans="1:8" x14ac:dyDescent="0.2">
      <c r="A26" s="4">
        <v>2</v>
      </c>
      <c r="B26" s="4">
        <v>120</v>
      </c>
      <c r="C26" s="8" t="s">
        <v>1432</v>
      </c>
      <c r="D26" s="8" t="s">
        <v>1436</v>
      </c>
      <c r="E26" s="4" t="s">
        <v>1396</v>
      </c>
      <c r="F26" s="4">
        <v>2009</v>
      </c>
      <c r="G26" s="4" t="s">
        <v>1455</v>
      </c>
      <c r="H26" s="4" t="s">
        <v>1457</v>
      </c>
    </row>
    <row r="27" spans="1:8" x14ac:dyDescent="0.2">
      <c r="A27" s="4">
        <v>3</v>
      </c>
      <c r="B27" s="4">
        <v>118</v>
      </c>
      <c r="C27" s="8" t="s">
        <v>1458</v>
      </c>
      <c r="D27" s="8" t="s">
        <v>1459</v>
      </c>
      <c r="E27" s="4" t="s">
        <v>1396</v>
      </c>
      <c r="F27" s="4">
        <v>2012</v>
      </c>
      <c r="G27" s="4" t="s">
        <v>1455</v>
      </c>
      <c r="H27" s="4" t="s">
        <v>1460</v>
      </c>
    </row>
    <row r="28" spans="1:8" x14ac:dyDescent="0.2">
      <c r="C28" s="8"/>
      <c r="D28" s="8"/>
      <c r="E28" s="4"/>
    </row>
    <row r="29" spans="1:8" ht="15.75" x14ac:dyDescent="0.25">
      <c r="A29" s="1" t="s">
        <v>142</v>
      </c>
      <c r="B29" s="1"/>
      <c r="C29" s="2"/>
      <c r="D29" s="2"/>
      <c r="E29" s="2"/>
      <c r="F29" s="2"/>
      <c r="G29" s="2"/>
      <c r="H29" s="2"/>
    </row>
    <row r="30" spans="1:8" x14ac:dyDescent="0.2">
      <c r="E30" s="4"/>
      <c r="H30" s="4"/>
    </row>
    <row r="31" spans="1:8" x14ac:dyDescent="0.2">
      <c r="A31" s="6" t="s">
        <v>1</v>
      </c>
      <c r="B31" s="6" t="s">
        <v>2</v>
      </c>
      <c r="C31" s="7" t="s">
        <v>3</v>
      </c>
      <c r="D31" s="7" t="s">
        <v>4</v>
      </c>
      <c r="E31" s="6" t="s">
        <v>5</v>
      </c>
      <c r="F31" s="6" t="s">
        <v>6</v>
      </c>
      <c r="G31" s="6" t="s">
        <v>7</v>
      </c>
      <c r="H31" s="6" t="s">
        <v>8</v>
      </c>
    </row>
    <row r="32" spans="1:8" x14ac:dyDescent="0.2">
      <c r="A32" s="4">
        <v>1</v>
      </c>
      <c r="B32" s="4">
        <v>208</v>
      </c>
      <c r="C32" s="8" t="s">
        <v>1461</v>
      </c>
      <c r="D32" s="8" t="s">
        <v>1462</v>
      </c>
      <c r="E32" s="4" t="s">
        <v>1463</v>
      </c>
      <c r="F32" s="4">
        <v>2009</v>
      </c>
      <c r="G32" s="4" t="s">
        <v>1464</v>
      </c>
      <c r="H32" s="4" t="s">
        <v>1465</v>
      </c>
    </row>
    <row r="33" spans="1:8" x14ac:dyDescent="0.2">
      <c r="A33" s="4">
        <v>2</v>
      </c>
      <c r="B33" s="4">
        <v>201</v>
      </c>
      <c r="C33" s="8" t="s">
        <v>1466</v>
      </c>
      <c r="D33" s="8" t="s">
        <v>1467</v>
      </c>
      <c r="E33" s="4" t="s">
        <v>1463</v>
      </c>
      <c r="F33" s="4">
        <v>2009</v>
      </c>
      <c r="G33" s="4" t="s">
        <v>1464</v>
      </c>
      <c r="H33" s="4" t="s">
        <v>1468</v>
      </c>
    </row>
    <row r="34" spans="1:8" x14ac:dyDescent="0.2">
      <c r="A34" s="4">
        <v>3</v>
      </c>
      <c r="B34" s="4">
        <v>203</v>
      </c>
      <c r="C34" s="8" t="s">
        <v>1424</v>
      </c>
      <c r="D34" s="8" t="s">
        <v>1469</v>
      </c>
      <c r="E34" s="4" t="s">
        <v>1463</v>
      </c>
      <c r="F34" s="4">
        <v>2016</v>
      </c>
      <c r="G34" s="4" t="s">
        <v>1464</v>
      </c>
      <c r="H34" s="4" t="s">
        <v>1470</v>
      </c>
    </row>
    <row r="35" spans="1:8" x14ac:dyDescent="0.2">
      <c r="A35" s="4">
        <v>4</v>
      </c>
      <c r="B35" s="4">
        <v>209</v>
      </c>
      <c r="C35" s="8" t="s">
        <v>1471</v>
      </c>
      <c r="D35" s="8" t="s">
        <v>1425</v>
      </c>
      <c r="E35" s="4" t="s">
        <v>1426</v>
      </c>
      <c r="F35" s="4">
        <v>2012</v>
      </c>
      <c r="G35" s="4" t="s">
        <v>1464</v>
      </c>
      <c r="H35" s="4" t="s">
        <v>1472</v>
      </c>
    </row>
    <row r="36" spans="1:8" x14ac:dyDescent="0.2">
      <c r="A36" s="4">
        <v>5</v>
      </c>
      <c r="B36" s="4">
        <v>216</v>
      </c>
      <c r="C36" s="8" t="s">
        <v>1473</v>
      </c>
      <c r="D36" s="8" t="s">
        <v>1474</v>
      </c>
      <c r="E36" s="4" t="s">
        <v>1412</v>
      </c>
      <c r="F36" s="4">
        <v>2013</v>
      </c>
      <c r="G36" s="4" t="s">
        <v>1464</v>
      </c>
      <c r="H36" s="4" t="s">
        <v>1475</v>
      </c>
    </row>
    <row r="37" spans="1:8" x14ac:dyDescent="0.2">
      <c r="A37" s="4">
        <v>6</v>
      </c>
      <c r="B37" s="4">
        <v>215</v>
      </c>
      <c r="C37" s="8" t="s">
        <v>1476</v>
      </c>
      <c r="D37" s="8" t="s">
        <v>1436</v>
      </c>
      <c r="E37" s="4" t="s">
        <v>1396</v>
      </c>
      <c r="F37" s="4">
        <v>2014</v>
      </c>
      <c r="G37" s="4" t="s">
        <v>1464</v>
      </c>
      <c r="H37" s="4" t="s">
        <v>1477</v>
      </c>
    </row>
    <row r="38" spans="1:8" x14ac:dyDescent="0.2">
      <c r="A38" s="4">
        <v>7</v>
      </c>
      <c r="B38" s="4">
        <v>207</v>
      </c>
      <c r="C38" s="8" t="s">
        <v>1478</v>
      </c>
      <c r="D38" s="8" t="s">
        <v>1467</v>
      </c>
      <c r="E38" s="4" t="s">
        <v>1412</v>
      </c>
      <c r="F38" s="4">
        <v>2014</v>
      </c>
      <c r="G38" s="4" t="s">
        <v>1464</v>
      </c>
      <c r="H38" s="4" t="s">
        <v>1479</v>
      </c>
    </row>
    <row r="39" spans="1:8" x14ac:dyDescent="0.2">
      <c r="C39" s="8"/>
      <c r="D39" s="8"/>
      <c r="E39" s="4"/>
    </row>
    <row r="40" spans="1:8" ht="15.75" x14ac:dyDescent="0.25">
      <c r="A40" s="1" t="s">
        <v>147</v>
      </c>
      <c r="B40" s="1"/>
      <c r="C40" s="2"/>
      <c r="D40" s="2"/>
      <c r="E40" s="2"/>
      <c r="F40" s="2"/>
      <c r="G40" s="2"/>
      <c r="H40" s="2"/>
    </row>
    <row r="41" spans="1:8" x14ac:dyDescent="0.2">
      <c r="E41" s="4"/>
      <c r="H41" s="4"/>
    </row>
    <row r="42" spans="1:8" x14ac:dyDescent="0.2">
      <c r="A42" s="6" t="s">
        <v>1</v>
      </c>
      <c r="B42" s="6" t="s">
        <v>2</v>
      </c>
      <c r="C42" s="7" t="s">
        <v>3</v>
      </c>
      <c r="D42" s="7" t="s">
        <v>4</v>
      </c>
      <c r="E42" s="6" t="s">
        <v>5</v>
      </c>
      <c r="F42" s="6" t="s">
        <v>6</v>
      </c>
      <c r="G42" s="6" t="s">
        <v>7</v>
      </c>
      <c r="H42" s="6" t="s">
        <v>8</v>
      </c>
    </row>
    <row r="43" spans="1:8" x14ac:dyDescent="0.2">
      <c r="A43" s="4">
        <v>1</v>
      </c>
      <c r="B43" s="4">
        <v>19</v>
      </c>
      <c r="C43" s="8" t="s">
        <v>1497</v>
      </c>
      <c r="D43" s="8" t="s">
        <v>1498</v>
      </c>
      <c r="E43" s="4" t="s">
        <v>1396</v>
      </c>
      <c r="F43" s="4">
        <v>1969</v>
      </c>
      <c r="G43" s="4" t="s">
        <v>1482</v>
      </c>
      <c r="H43" s="4" t="s">
        <v>1499</v>
      </c>
    </row>
    <row r="44" spans="1:8" x14ac:dyDescent="0.2">
      <c r="A44" s="4">
        <v>2</v>
      </c>
      <c r="B44" s="4">
        <v>24</v>
      </c>
      <c r="C44" s="8" t="s">
        <v>1480</v>
      </c>
      <c r="D44" s="8" t="s">
        <v>1481</v>
      </c>
      <c r="E44" s="4" t="s">
        <v>1396</v>
      </c>
      <c r="F44" s="4">
        <v>2008</v>
      </c>
      <c r="G44" s="4" t="s">
        <v>1482</v>
      </c>
      <c r="H44" s="4" t="s">
        <v>1483</v>
      </c>
    </row>
    <row r="45" spans="1:8" x14ac:dyDescent="0.2">
      <c r="A45" s="4">
        <v>3</v>
      </c>
      <c r="B45" s="4">
        <v>16</v>
      </c>
      <c r="C45" s="8" t="s">
        <v>1487</v>
      </c>
      <c r="D45" s="8" t="s">
        <v>1488</v>
      </c>
      <c r="E45" s="4" t="s">
        <v>1426</v>
      </c>
      <c r="F45" s="4">
        <v>1977</v>
      </c>
      <c r="G45" s="4" t="s">
        <v>1482</v>
      </c>
      <c r="H45" s="4" t="s">
        <v>1489</v>
      </c>
    </row>
    <row r="46" spans="1:8" x14ac:dyDescent="0.2">
      <c r="A46" s="4">
        <v>4</v>
      </c>
      <c r="B46" s="4">
        <v>27</v>
      </c>
      <c r="C46" s="8" t="s">
        <v>1494</v>
      </c>
      <c r="D46" s="8" t="s">
        <v>1495</v>
      </c>
      <c r="E46" s="4" t="s">
        <v>1430</v>
      </c>
      <c r="F46" s="4">
        <v>1969</v>
      </c>
      <c r="G46" s="4" t="s">
        <v>1482</v>
      </c>
      <c r="H46" s="4" t="s">
        <v>1496</v>
      </c>
    </row>
    <row r="47" spans="1:8" x14ac:dyDescent="0.2">
      <c r="A47" s="4">
        <v>5</v>
      </c>
      <c r="B47" s="4">
        <v>25</v>
      </c>
      <c r="C47" s="8" t="s">
        <v>1490</v>
      </c>
      <c r="D47" s="8" t="s">
        <v>1491</v>
      </c>
      <c r="E47" s="4" t="s">
        <v>1492</v>
      </c>
      <c r="F47" s="4">
        <v>1977</v>
      </c>
      <c r="G47" s="4" t="s">
        <v>1482</v>
      </c>
      <c r="H47" s="4" t="s">
        <v>1493</v>
      </c>
    </row>
    <row r="48" spans="1:8" x14ac:dyDescent="0.2">
      <c r="A48" s="4">
        <v>6</v>
      </c>
      <c r="B48" s="4">
        <v>10</v>
      </c>
      <c r="C48" s="8" t="s">
        <v>1484</v>
      </c>
      <c r="D48" s="8" t="s">
        <v>1485</v>
      </c>
      <c r="E48" s="4" t="s">
        <v>1412</v>
      </c>
      <c r="F48" s="4">
        <v>1996</v>
      </c>
      <c r="G48" s="4" t="s">
        <v>1482</v>
      </c>
      <c r="H48" s="4" t="s">
        <v>1486</v>
      </c>
    </row>
    <row r="49" spans="1:8" x14ac:dyDescent="0.2">
      <c r="C49" s="8"/>
      <c r="D49" s="8"/>
      <c r="E49" s="4"/>
    </row>
    <row r="50" spans="1:8" ht="15.75" x14ac:dyDescent="0.25">
      <c r="A50" s="1" t="s">
        <v>175</v>
      </c>
      <c r="B50" s="1"/>
      <c r="C50" s="2"/>
      <c r="D50" s="2"/>
      <c r="E50" s="2"/>
      <c r="F50" s="2"/>
      <c r="G50" s="2"/>
      <c r="H50" s="2"/>
    </row>
    <row r="51" spans="1:8" x14ac:dyDescent="0.2">
      <c r="E51" s="4"/>
      <c r="H51" s="4"/>
    </row>
    <row r="52" spans="1:8" x14ac:dyDescent="0.2">
      <c r="A52" s="6" t="s">
        <v>1</v>
      </c>
      <c r="B52" s="6" t="s">
        <v>2</v>
      </c>
      <c r="C52" s="7" t="s">
        <v>3</v>
      </c>
      <c r="D52" s="7" t="s">
        <v>4</v>
      </c>
      <c r="E52" s="6" t="s">
        <v>5</v>
      </c>
      <c r="F52" s="6" t="s">
        <v>6</v>
      </c>
      <c r="G52" s="6" t="s">
        <v>7</v>
      </c>
      <c r="H52" s="6" t="s">
        <v>8</v>
      </c>
    </row>
    <row r="53" spans="1:8" x14ac:dyDescent="0.2">
      <c r="A53" s="4">
        <v>1</v>
      </c>
      <c r="B53" s="4">
        <v>108</v>
      </c>
      <c r="C53" s="8" t="s">
        <v>1500</v>
      </c>
      <c r="D53" s="8" t="s">
        <v>1501</v>
      </c>
      <c r="E53" s="4" t="s">
        <v>1396</v>
      </c>
      <c r="F53" s="4">
        <v>2010</v>
      </c>
      <c r="G53" s="4" t="s">
        <v>1502</v>
      </c>
      <c r="H53" s="4" t="s">
        <v>1503</v>
      </c>
    </row>
    <row r="54" spans="1:8" x14ac:dyDescent="0.2">
      <c r="A54" s="4">
        <v>2</v>
      </c>
      <c r="B54" s="4">
        <v>101</v>
      </c>
      <c r="C54" s="8" t="s">
        <v>1504</v>
      </c>
      <c r="D54" s="8" t="s">
        <v>1469</v>
      </c>
      <c r="E54" s="4" t="s">
        <v>1463</v>
      </c>
      <c r="F54" s="4">
        <v>1984</v>
      </c>
      <c r="G54" s="4" t="s">
        <v>1502</v>
      </c>
      <c r="H54" s="4" t="s">
        <v>1505</v>
      </c>
    </row>
    <row r="55" spans="1:8" ht="15" customHeight="1" x14ac:dyDescent="0.2">
      <c r="A55" s="4">
        <v>3</v>
      </c>
      <c r="B55" s="4">
        <v>107</v>
      </c>
      <c r="C55" s="8" t="s">
        <v>1506</v>
      </c>
      <c r="D55" s="8" t="s">
        <v>1507</v>
      </c>
      <c r="E55" s="4" t="s">
        <v>1396</v>
      </c>
      <c r="F55" s="4">
        <v>2012</v>
      </c>
      <c r="G55" s="4" t="s">
        <v>1502</v>
      </c>
      <c r="H55" s="4" t="s">
        <v>1508</v>
      </c>
    </row>
    <row r="56" spans="1:8" x14ac:dyDescent="0.2">
      <c r="A56" s="4">
        <v>4</v>
      </c>
      <c r="B56" s="4">
        <v>105</v>
      </c>
      <c r="C56" s="8" t="s">
        <v>1509</v>
      </c>
      <c r="D56" s="8" t="s">
        <v>1510</v>
      </c>
      <c r="E56" s="4" t="s">
        <v>1396</v>
      </c>
      <c r="F56" s="4">
        <v>2012</v>
      </c>
      <c r="G56" s="4" t="s">
        <v>1502</v>
      </c>
      <c r="H56" s="4" t="s">
        <v>1511</v>
      </c>
    </row>
    <row r="57" spans="1:8" ht="12.75" customHeight="1" x14ac:dyDescent="0.2">
      <c r="A57" s="4">
        <v>5</v>
      </c>
      <c r="B57" s="4">
        <v>109</v>
      </c>
      <c r="C57" s="8" t="s">
        <v>1512</v>
      </c>
      <c r="D57" s="8" t="s">
        <v>1513</v>
      </c>
      <c r="E57" s="4" t="s">
        <v>1396</v>
      </c>
      <c r="F57" s="4">
        <v>2012</v>
      </c>
      <c r="G57" s="4" t="s">
        <v>1502</v>
      </c>
      <c r="H57" s="4" t="s">
        <v>1514</v>
      </c>
    </row>
    <row r="58" spans="1:8" x14ac:dyDescent="0.2">
      <c r="A58" s="4">
        <v>6</v>
      </c>
      <c r="B58" s="4">
        <v>111</v>
      </c>
      <c r="C58" s="8" t="s">
        <v>1515</v>
      </c>
      <c r="D58" s="8" t="s">
        <v>1433</v>
      </c>
      <c r="E58" s="4" t="s">
        <v>1416</v>
      </c>
      <c r="F58" s="4">
        <v>1988</v>
      </c>
      <c r="G58" s="4" t="s">
        <v>1502</v>
      </c>
      <c r="H58" s="4" t="s">
        <v>1516</v>
      </c>
    </row>
    <row r="59" spans="1:8" x14ac:dyDescent="0.2">
      <c r="A59" s="4">
        <v>7</v>
      </c>
      <c r="B59" s="4">
        <v>121</v>
      </c>
      <c r="C59" s="8" t="s">
        <v>1515</v>
      </c>
      <c r="D59" s="8" t="s">
        <v>1415</v>
      </c>
      <c r="E59" s="4" t="s">
        <v>1416</v>
      </c>
      <c r="F59" s="4">
        <v>1988</v>
      </c>
      <c r="G59" s="4" t="s">
        <v>1502</v>
      </c>
      <c r="H59" s="4" t="s">
        <v>1517</v>
      </c>
    </row>
    <row r="60" spans="1:8" x14ac:dyDescent="0.2">
      <c r="A60" s="4">
        <v>8</v>
      </c>
      <c r="B60" s="4">
        <v>113</v>
      </c>
      <c r="C60" s="8" t="s">
        <v>1518</v>
      </c>
      <c r="D60" s="8" t="s">
        <v>1519</v>
      </c>
      <c r="E60" s="4" t="s">
        <v>1412</v>
      </c>
      <c r="F60" s="4">
        <v>1979</v>
      </c>
      <c r="G60" s="4" t="s">
        <v>1502</v>
      </c>
      <c r="H60" s="4" t="s">
        <v>1520</v>
      </c>
    </row>
    <row r="61" spans="1:8" x14ac:dyDescent="0.2">
      <c r="A61" s="4">
        <v>9</v>
      </c>
      <c r="B61" s="4">
        <v>117</v>
      </c>
      <c r="C61" s="8" t="s">
        <v>1521</v>
      </c>
      <c r="D61" s="8" t="s">
        <v>1459</v>
      </c>
      <c r="E61" s="4" t="s">
        <v>1396</v>
      </c>
      <c r="F61" s="4">
        <v>1982</v>
      </c>
      <c r="G61" s="4" t="s">
        <v>1502</v>
      </c>
      <c r="H61" s="4" t="s">
        <v>1522</v>
      </c>
    </row>
    <row r="62" spans="1:8" x14ac:dyDescent="0.2">
      <c r="A62" s="4">
        <v>10</v>
      </c>
      <c r="B62" s="4">
        <v>114</v>
      </c>
      <c r="C62" s="8" t="s">
        <v>1523</v>
      </c>
      <c r="D62" s="8" t="s">
        <v>1524</v>
      </c>
      <c r="E62" s="4" t="s">
        <v>1412</v>
      </c>
      <c r="F62" s="4">
        <v>1980</v>
      </c>
      <c r="G62" s="4" t="s">
        <v>1502</v>
      </c>
      <c r="H62" s="4" t="s">
        <v>1525</v>
      </c>
    </row>
    <row r="63" spans="1:8" x14ac:dyDescent="0.2">
      <c r="A63" s="4">
        <v>11</v>
      </c>
      <c r="B63" s="4">
        <v>119</v>
      </c>
      <c r="C63" s="8" t="s">
        <v>1526</v>
      </c>
      <c r="D63" s="8" t="s">
        <v>1403</v>
      </c>
      <c r="E63" s="4" t="s">
        <v>1426</v>
      </c>
      <c r="F63" s="4">
        <v>1958</v>
      </c>
      <c r="G63" s="4" t="s">
        <v>1502</v>
      </c>
      <c r="H63" s="4" t="s">
        <v>1527</v>
      </c>
    </row>
    <row r="64" spans="1:8" x14ac:dyDescent="0.2">
      <c r="A64" s="4">
        <v>12</v>
      </c>
      <c r="B64" s="4">
        <v>102</v>
      </c>
      <c r="C64" s="8" t="s">
        <v>1528</v>
      </c>
      <c r="D64" s="8" t="s">
        <v>1529</v>
      </c>
      <c r="E64" s="4" t="s">
        <v>1463</v>
      </c>
      <c r="F64" s="4">
        <v>2008</v>
      </c>
      <c r="G64" s="4" t="s">
        <v>1502</v>
      </c>
      <c r="H64" s="4" t="s">
        <v>1530</v>
      </c>
    </row>
    <row r="65" spans="1:8" x14ac:dyDescent="0.2">
      <c r="A65" s="4">
        <v>13</v>
      </c>
      <c r="B65" s="4">
        <v>103</v>
      </c>
      <c r="C65" s="8" t="s">
        <v>1531</v>
      </c>
      <c r="D65" s="8" t="s">
        <v>1532</v>
      </c>
      <c r="E65" s="4" t="s">
        <v>1396</v>
      </c>
      <c r="F65" s="4">
        <v>2012</v>
      </c>
      <c r="G65" s="4" t="s">
        <v>1502</v>
      </c>
      <c r="H65" s="4" t="s">
        <v>1533</v>
      </c>
    </row>
    <row r="66" spans="1:8" x14ac:dyDescent="0.2">
      <c r="A66" s="4">
        <v>14</v>
      </c>
      <c r="B66" s="4">
        <v>106</v>
      </c>
      <c r="C66" s="8" t="s">
        <v>1534</v>
      </c>
      <c r="D66" s="8" t="s">
        <v>1510</v>
      </c>
      <c r="E66" s="4" t="s">
        <v>1396</v>
      </c>
      <c r="F66" s="4">
        <v>2012</v>
      </c>
      <c r="G66" s="4" t="s">
        <v>1502</v>
      </c>
      <c r="H66" s="4" t="s">
        <v>1535</v>
      </c>
    </row>
    <row r="67" spans="1:8" x14ac:dyDescent="0.2">
      <c r="A67" s="4">
        <v>15</v>
      </c>
      <c r="B67" s="4">
        <v>115</v>
      </c>
      <c r="C67" s="8" t="s">
        <v>1528</v>
      </c>
      <c r="D67" s="8" t="s">
        <v>1454</v>
      </c>
      <c r="E67" s="4" t="s">
        <v>1412</v>
      </c>
      <c r="F67" s="4">
        <v>1986</v>
      </c>
      <c r="G67" s="4" t="s">
        <v>1502</v>
      </c>
      <c r="H67" s="4" t="s">
        <v>1536</v>
      </c>
    </row>
    <row r="68" spans="1:8" x14ac:dyDescent="0.2">
      <c r="A68" s="4">
        <v>16</v>
      </c>
      <c r="B68" s="4">
        <v>112</v>
      </c>
      <c r="C68" s="8" t="s">
        <v>1537</v>
      </c>
      <c r="D68" s="8" t="s">
        <v>1538</v>
      </c>
      <c r="E68" s="4" t="s">
        <v>1412</v>
      </c>
      <c r="F68" s="4">
        <v>1980</v>
      </c>
      <c r="G68" s="4" t="s">
        <v>1502</v>
      </c>
      <c r="H68" s="4" t="s">
        <v>1539</v>
      </c>
    </row>
    <row r="69" spans="1:8" x14ac:dyDescent="0.2">
      <c r="C69" s="8"/>
      <c r="D69" s="8"/>
      <c r="E69" s="4"/>
    </row>
    <row r="70" spans="1:8" ht="15.75" x14ac:dyDescent="0.25">
      <c r="A70" s="1" t="s">
        <v>194</v>
      </c>
      <c r="B70" s="1"/>
      <c r="C70" s="2"/>
      <c r="D70" s="2"/>
      <c r="E70" s="2"/>
      <c r="F70" s="2"/>
      <c r="G70" s="2"/>
      <c r="H70" s="2"/>
    </row>
    <row r="71" spans="1:8" x14ac:dyDescent="0.2">
      <c r="E71" s="4"/>
      <c r="H71" s="4"/>
    </row>
    <row r="72" spans="1:8" x14ac:dyDescent="0.2">
      <c r="A72" s="6" t="s">
        <v>1</v>
      </c>
      <c r="B72" s="6" t="s">
        <v>2</v>
      </c>
      <c r="C72" s="7" t="s">
        <v>3</v>
      </c>
      <c r="D72" s="7" t="s">
        <v>4</v>
      </c>
      <c r="E72" s="6" t="s">
        <v>5</v>
      </c>
      <c r="F72" s="6" t="s">
        <v>6</v>
      </c>
      <c r="G72" s="6" t="s">
        <v>7</v>
      </c>
      <c r="H72" s="6" t="s">
        <v>8</v>
      </c>
    </row>
    <row r="73" spans="1:8" x14ac:dyDescent="0.2">
      <c r="A73" s="4">
        <v>1</v>
      </c>
      <c r="B73" s="4">
        <v>202</v>
      </c>
      <c r="C73" s="8" t="s">
        <v>1540</v>
      </c>
      <c r="D73" s="8" t="s">
        <v>1469</v>
      </c>
      <c r="E73" s="4" t="s">
        <v>1463</v>
      </c>
      <c r="F73" s="4">
        <v>2011</v>
      </c>
      <c r="G73" s="4" t="s">
        <v>1541</v>
      </c>
      <c r="H73" s="4" t="s">
        <v>1542</v>
      </c>
    </row>
    <row r="74" spans="1:8" x14ac:dyDescent="0.2">
      <c r="A74" s="4">
        <v>2</v>
      </c>
      <c r="B74" s="4">
        <v>217</v>
      </c>
      <c r="C74" s="8" t="s">
        <v>1543</v>
      </c>
      <c r="D74" s="8" t="s">
        <v>1415</v>
      </c>
      <c r="E74" s="4" t="s">
        <v>1396</v>
      </c>
      <c r="F74" s="4">
        <v>2014</v>
      </c>
      <c r="G74" s="4" t="s">
        <v>1541</v>
      </c>
      <c r="H74" s="4" t="s">
        <v>1544</v>
      </c>
    </row>
    <row r="75" spans="1:8" ht="15" customHeight="1" x14ac:dyDescent="0.2">
      <c r="A75" s="4">
        <v>3</v>
      </c>
      <c r="B75" s="4">
        <v>210</v>
      </c>
      <c r="C75" s="8" t="s">
        <v>1545</v>
      </c>
      <c r="D75" s="8" t="s">
        <v>1459</v>
      </c>
      <c r="E75" s="4" t="s">
        <v>1396</v>
      </c>
      <c r="F75" s="4">
        <v>2014</v>
      </c>
      <c r="G75" s="4" t="s">
        <v>1541</v>
      </c>
      <c r="H75" s="4" t="s">
        <v>1546</v>
      </c>
    </row>
    <row r="76" spans="1:8" x14ac:dyDescent="0.2">
      <c r="A76" s="4">
        <v>4</v>
      </c>
      <c r="B76" s="4">
        <v>214</v>
      </c>
      <c r="C76" s="8" t="s">
        <v>1547</v>
      </c>
      <c r="D76" s="8" t="s">
        <v>1436</v>
      </c>
      <c r="E76" s="4" t="s">
        <v>1437</v>
      </c>
      <c r="F76" s="4">
        <v>2015</v>
      </c>
      <c r="G76" s="4" t="s">
        <v>1541</v>
      </c>
      <c r="H76" s="4" t="s">
        <v>1548</v>
      </c>
    </row>
    <row r="77" spans="1:8" x14ac:dyDescent="0.2">
      <c r="A77" s="4">
        <v>5</v>
      </c>
      <c r="B77" s="4">
        <v>206</v>
      </c>
      <c r="C77" s="8" t="s">
        <v>1549</v>
      </c>
      <c r="D77" s="8" t="s">
        <v>1550</v>
      </c>
      <c r="E77" s="4" t="s">
        <v>1463</v>
      </c>
      <c r="F77" s="4">
        <v>2015</v>
      </c>
      <c r="G77" s="4" t="s">
        <v>1541</v>
      </c>
      <c r="H77" s="4" t="s">
        <v>1551</v>
      </c>
    </row>
    <row r="78" spans="1:8" x14ac:dyDescent="0.2">
      <c r="A78" s="4">
        <v>6</v>
      </c>
      <c r="B78" s="4">
        <v>212</v>
      </c>
      <c r="C78" s="8" t="s">
        <v>1552</v>
      </c>
      <c r="D78" s="8" t="s">
        <v>1436</v>
      </c>
      <c r="E78" s="4" t="s">
        <v>1437</v>
      </c>
      <c r="F78" s="4">
        <v>1976</v>
      </c>
      <c r="G78" s="4" t="s">
        <v>1541</v>
      </c>
      <c r="H78" s="4" t="s">
        <v>1553</v>
      </c>
    </row>
    <row r="79" spans="1:8" x14ac:dyDescent="0.2">
      <c r="A79" s="4">
        <v>7</v>
      </c>
      <c r="B79" s="4">
        <v>211</v>
      </c>
      <c r="C79" s="8" t="s">
        <v>1554</v>
      </c>
      <c r="D79" s="8" t="s">
        <v>1555</v>
      </c>
      <c r="E79" s="4" t="s">
        <v>1426</v>
      </c>
      <c r="F79" s="4">
        <v>2018</v>
      </c>
      <c r="G79" s="4" t="s">
        <v>1541</v>
      </c>
      <c r="H79" s="4" t="s">
        <v>1556</v>
      </c>
    </row>
  </sheetData>
  <sortState xmlns:xlrd2="http://schemas.microsoft.com/office/spreadsheetml/2017/richdata2" ref="A43:H48">
    <sortCondition ref="H43:H48"/>
  </sortState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 xml:space="preserve">&amp;C&amp;"Arial CE,Krepko"&amp;12 13. Gozdni tek okoli Ajdovščine nad Dolom pri Ljubljani
&amp;14REZULTATI - PO PROGAH&amp;R&amp;12 </oddHeader>
    <oddFooter>&amp;LTiming ŠD Partizan Dolsko&amp;C&amp;P&amp;R16. 6. 2024</oddFooter>
  </headerFooter>
  <rowBreaks count="1" manualBreakCount="1">
    <brk id="3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D3E5-299D-47BD-90CE-26B91F73F8A1}">
  <dimension ref="A1:I99"/>
  <sheetViews>
    <sheetView view="pageBreakPreview" topLeftCell="A44" zoomScaleNormal="100" zoomScaleSheetLayoutView="100" workbookViewId="0">
      <selection activeCell="I99" sqref="I99"/>
    </sheetView>
  </sheetViews>
  <sheetFormatPr defaultRowHeight="12.75" x14ac:dyDescent="0.2"/>
  <cols>
    <col min="1" max="1" width="5.85546875" style="4" customWidth="1"/>
    <col min="2" max="2" width="7.85546875" style="4" customWidth="1"/>
    <col min="3" max="3" width="13.7109375" style="5" bestFit="1" customWidth="1"/>
    <col min="4" max="4" width="19.42578125" style="5" bestFit="1" customWidth="1"/>
    <col min="5" max="5" width="20.28515625" style="10" bestFit="1" customWidth="1"/>
    <col min="6" max="6" width="6.85546875" style="4" customWidth="1"/>
    <col min="7" max="7" width="7" style="4" customWidth="1"/>
    <col min="8" max="16384" width="9.140625" style="5"/>
  </cols>
  <sheetData>
    <row r="1" spans="1:8" s="3" customFormat="1" ht="15.75" x14ac:dyDescent="0.25">
      <c r="A1" s="1" t="s">
        <v>1560</v>
      </c>
      <c r="B1" s="1"/>
      <c r="C1" s="2"/>
      <c r="D1" s="2"/>
      <c r="E1" s="2"/>
      <c r="F1" s="2"/>
      <c r="G1" s="2"/>
      <c r="H1" s="2"/>
    </row>
    <row r="2" spans="1:8" ht="8.25" customHeight="1" x14ac:dyDescent="0.2">
      <c r="E2" s="4"/>
      <c r="H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219</v>
      </c>
      <c r="C4" s="8" t="s">
        <v>1561</v>
      </c>
      <c r="D4" s="8" t="s">
        <v>1562</v>
      </c>
      <c r="E4" s="4" t="s">
        <v>1563</v>
      </c>
      <c r="F4" s="4">
        <v>1996</v>
      </c>
      <c r="G4" s="4" t="s">
        <v>1564</v>
      </c>
      <c r="H4" s="4" t="s">
        <v>1565</v>
      </c>
    </row>
    <row r="5" spans="1:8" x14ac:dyDescent="0.2">
      <c r="A5" s="4">
        <v>2</v>
      </c>
      <c r="B5" s="4">
        <v>203</v>
      </c>
      <c r="C5" s="8" t="s">
        <v>875</v>
      </c>
      <c r="D5" s="8" t="s">
        <v>1566</v>
      </c>
      <c r="E5" s="4" t="s">
        <v>1337</v>
      </c>
      <c r="F5" s="4">
        <v>2012</v>
      </c>
      <c r="G5" s="4" t="s">
        <v>1564</v>
      </c>
      <c r="H5" s="4" t="s">
        <v>1567</v>
      </c>
    </row>
    <row r="6" spans="1:8" x14ac:dyDescent="0.2">
      <c r="A6" s="4">
        <v>3</v>
      </c>
      <c r="B6" s="4">
        <v>227</v>
      </c>
      <c r="C6" s="8" t="s">
        <v>1568</v>
      </c>
      <c r="D6" s="8" t="s">
        <v>762</v>
      </c>
      <c r="E6" s="4" t="s">
        <v>1337</v>
      </c>
      <c r="F6" s="4">
        <v>2014</v>
      </c>
      <c r="G6" s="4" t="s">
        <v>1564</v>
      </c>
      <c r="H6" s="4" t="s">
        <v>1569</v>
      </c>
    </row>
    <row r="7" spans="1:8" x14ac:dyDescent="0.2">
      <c r="A7" s="4">
        <v>4</v>
      </c>
      <c r="B7" s="4">
        <v>208</v>
      </c>
      <c r="C7" s="8" t="s">
        <v>992</v>
      </c>
      <c r="D7" s="8" t="s">
        <v>993</v>
      </c>
      <c r="E7" s="4" t="s">
        <v>200</v>
      </c>
      <c r="F7" s="4">
        <v>2014</v>
      </c>
      <c r="G7" s="4" t="s">
        <v>1564</v>
      </c>
      <c r="H7" s="4" t="s">
        <v>1570</v>
      </c>
    </row>
    <row r="8" spans="1:8" x14ac:dyDescent="0.2">
      <c r="A8" s="4">
        <v>5</v>
      </c>
      <c r="B8" s="4">
        <v>202</v>
      </c>
      <c r="C8" s="8" t="s">
        <v>265</v>
      </c>
      <c r="D8" s="8" t="s">
        <v>961</v>
      </c>
      <c r="E8" s="4" t="s">
        <v>1337</v>
      </c>
      <c r="F8" s="4">
        <v>2013</v>
      </c>
      <c r="G8" s="4" t="s">
        <v>1564</v>
      </c>
      <c r="H8" s="4" t="s">
        <v>1571</v>
      </c>
    </row>
    <row r="9" spans="1:8" x14ac:dyDescent="0.2">
      <c r="A9" s="4">
        <v>6</v>
      </c>
      <c r="B9" s="4">
        <v>201</v>
      </c>
      <c r="C9" s="8" t="s">
        <v>623</v>
      </c>
      <c r="D9" s="8" t="s">
        <v>1572</v>
      </c>
      <c r="E9" s="4" t="s">
        <v>20</v>
      </c>
      <c r="F9" s="4">
        <v>2011</v>
      </c>
      <c r="G9" s="4" t="s">
        <v>1564</v>
      </c>
      <c r="H9" s="4" t="s">
        <v>1573</v>
      </c>
    </row>
    <row r="10" spans="1:8" x14ac:dyDescent="0.2">
      <c r="A10" s="4">
        <v>7</v>
      </c>
      <c r="B10" s="4">
        <v>206</v>
      </c>
      <c r="C10" s="8" t="s">
        <v>763</v>
      </c>
      <c r="D10" s="8" t="s">
        <v>1373</v>
      </c>
      <c r="E10" s="4" t="s">
        <v>1337</v>
      </c>
      <c r="F10" s="4">
        <v>2012</v>
      </c>
      <c r="G10" s="4" t="s">
        <v>1564</v>
      </c>
      <c r="H10" s="4" t="s">
        <v>1574</v>
      </c>
    </row>
    <row r="11" spans="1:8" x14ac:dyDescent="0.2">
      <c r="C11" s="8"/>
      <c r="D11" s="8"/>
      <c r="E11" s="4"/>
      <c r="H11" s="4"/>
    </row>
    <row r="12" spans="1:8" ht="15.75" x14ac:dyDescent="0.25">
      <c r="A12" s="1" t="s">
        <v>1575</v>
      </c>
      <c r="B12" s="1"/>
      <c r="C12" s="2"/>
      <c r="D12" s="2"/>
      <c r="E12" s="2"/>
      <c r="F12" s="2"/>
      <c r="G12" s="2"/>
      <c r="H12" s="2"/>
    </row>
    <row r="13" spans="1:8" ht="8.25" customHeight="1" x14ac:dyDescent="0.2">
      <c r="E13" s="4"/>
      <c r="H13" s="4"/>
    </row>
    <row r="14" spans="1:8" x14ac:dyDescent="0.2">
      <c r="A14" s="6" t="s">
        <v>1</v>
      </c>
      <c r="B14" s="6" t="s">
        <v>2</v>
      </c>
      <c r="C14" s="7" t="s">
        <v>3</v>
      </c>
      <c r="D14" s="7" t="s">
        <v>4</v>
      </c>
      <c r="E14" s="6" t="s">
        <v>5</v>
      </c>
      <c r="F14" s="6" t="s">
        <v>6</v>
      </c>
      <c r="G14" s="6" t="s">
        <v>7</v>
      </c>
      <c r="H14" s="6" t="s">
        <v>8</v>
      </c>
    </row>
    <row r="15" spans="1:8" x14ac:dyDescent="0.2">
      <c r="A15" s="4">
        <v>1</v>
      </c>
      <c r="B15" s="4">
        <v>102</v>
      </c>
      <c r="C15" s="8" t="s">
        <v>1239</v>
      </c>
      <c r="D15" s="8" t="s">
        <v>1576</v>
      </c>
      <c r="E15" s="4" t="s">
        <v>1337</v>
      </c>
      <c r="F15" s="4">
        <v>2009</v>
      </c>
      <c r="G15" s="4" t="s">
        <v>1577</v>
      </c>
      <c r="H15" s="4" t="s">
        <v>1578</v>
      </c>
    </row>
    <row r="16" spans="1:8" x14ac:dyDescent="0.2">
      <c r="A16" s="4">
        <v>2</v>
      </c>
      <c r="B16" s="4">
        <v>103</v>
      </c>
      <c r="C16" s="8" t="s">
        <v>1243</v>
      </c>
      <c r="D16" s="8" t="s">
        <v>961</v>
      </c>
      <c r="E16" s="4" t="s">
        <v>1337</v>
      </c>
      <c r="F16" s="4">
        <v>2009</v>
      </c>
      <c r="G16" s="4" t="s">
        <v>1577</v>
      </c>
      <c r="H16" s="4" t="s">
        <v>1579</v>
      </c>
    </row>
    <row r="17" spans="1:8" x14ac:dyDescent="0.2">
      <c r="A17" s="4">
        <v>3</v>
      </c>
      <c r="B17" s="4">
        <v>101</v>
      </c>
      <c r="C17" s="8" t="s">
        <v>1304</v>
      </c>
      <c r="D17" s="8" t="s">
        <v>1305</v>
      </c>
      <c r="E17" s="4" t="s">
        <v>1337</v>
      </c>
      <c r="F17" s="4">
        <v>2009</v>
      </c>
      <c r="G17" s="4" t="s">
        <v>1577</v>
      </c>
      <c r="H17" s="4" t="s">
        <v>1580</v>
      </c>
    </row>
    <row r="18" spans="1:8" x14ac:dyDescent="0.2">
      <c r="A18" s="4">
        <v>4</v>
      </c>
      <c r="B18" s="4">
        <v>105</v>
      </c>
      <c r="C18" s="8" t="s">
        <v>623</v>
      </c>
      <c r="D18" s="8" t="s">
        <v>624</v>
      </c>
      <c r="E18" s="4" t="s">
        <v>1337</v>
      </c>
      <c r="F18" s="4">
        <v>2010</v>
      </c>
      <c r="G18" s="4" t="s">
        <v>1577</v>
      </c>
      <c r="H18" s="4" t="s">
        <v>1581</v>
      </c>
    </row>
    <row r="19" spans="1:8" x14ac:dyDescent="0.2">
      <c r="A19" s="4">
        <v>5</v>
      </c>
      <c r="B19" s="4">
        <v>117</v>
      </c>
      <c r="C19" s="8" t="s">
        <v>265</v>
      </c>
      <c r="D19" s="8" t="s">
        <v>1582</v>
      </c>
      <c r="E19" s="4" t="s">
        <v>772</v>
      </c>
      <c r="F19" s="4">
        <v>2014</v>
      </c>
      <c r="G19" s="4" t="s">
        <v>1577</v>
      </c>
      <c r="H19" s="4" t="s">
        <v>1583</v>
      </c>
    </row>
    <row r="20" spans="1:8" x14ac:dyDescent="0.2">
      <c r="A20" s="4">
        <v>6</v>
      </c>
      <c r="B20" s="4">
        <v>112</v>
      </c>
      <c r="C20" s="8" t="s">
        <v>1068</v>
      </c>
      <c r="D20" s="8" t="s">
        <v>243</v>
      </c>
      <c r="E20" s="4" t="s">
        <v>200</v>
      </c>
      <c r="F20" s="4">
        <v>2011</v>
      </c>
      <c r="G20" s="4" t="s">
        <v>1577</v>
      </c>
      <c r="H20" s="4" t="s">
        <v>1584</v>
      </c>
    </row>
    <row r="21" spans="1:8" x14ac:dyDescent="0.2">
      <c r="A21" s="4">
        <v>7</v>
      </c>
      <c r="B21" s="4">
        <v>123</v>
      </c>
      <c r="C21" s="8" t="s">
        <v>1123</v>
      </c>
      <c r="D21" s="8" t="s">
        <v>1373</v>
      </c>
      <c r="E21" s="4" t="s">
        <v>1588</v>
      </c>
      <c r="F21" s="4">
        <v>1981</v>
      </c>
      <c r="G21" s="4" t="s">
        <v>1577</v>
      </c>
      <c r="H21" s="4" t="s">
        <v>1666</v>
      </c>
    </row>
    <row r="22" spans="1:8" x14ac:dyDescent="0.2">
      <c r="A22" s="4">
        <v>8</v>
      </c>
      <c r="B22" s="4">
        <v>106</v>
      </c>
      <c r="C22" s="8" t="s">
        <v>692</v>
      </c>
      <c r="D22" s="8" t="s">
        <v>1585</v>
      </c>
      <c r="E22" s="4" t="s">
        <v>1337</v>
      </c>
      <c r="F22" s="4">
        <v>2012</v>
      </c>
      <c r="G22" s="4" t="s">
        <v>1577</v>
      </c>
      <c r="H22" s="4" t="s">
        <v>1586</v>
      </c>
    </row>
    <row r="23" spans="1:8" x14ac:dyDescent="0.2">
      <c r="A23" s="4">
        <v>9</v>
      </c>
      <c r="B23" s="4">
        <v>122</v>
      </c>
      <c r="C23" s="8" t="s">
        <v>213</v>
      </c>
      <c r="D23" s="8" t="s">
        <v>1587</v>
      </c>
      <c r="E23" s="4" t="s">
        <v>1588</v>
      </c>
      <c r="F23" s="4">
        <v>1984</v>
      </c>
      <c r="G23" s="4" t="s">
        <v>1577</v>
      </c>
      <c r="H23" s="4" t="s">
        <v>1589</v>
      </c>
    </row>
    <row r="24" spans="1:8" x14ac:dyDescent="0.2">
      <c r="A24" s="4">
        <v>10</v>
      </c>
      <c r="B24" s="4">
        <v>118</v>
      </c>
      <c r="C24" s="8" t="s">
        <v>1590</v>
      </c>
      <c r="D24" s="8" t="s">
        <v>1591</v>
      </c>
      <c r="E24" s="4" t="s">
        <v>1592</v>
      </c>
      <c r="F24" s="4">
        <v>1963</v>
      </c>
      <c r="G24" s="4" t="s">
        <v>1577</v>
      </c>
      <c r="H24" s="4" t="s">
        <v>1593</v>
      </c>
    </row>
    <row r="25" spans="1:8" x14ac:dyDescent="0.2">
      <c r="C25" s="8"/>
      <c r="D25" s="8"/>
      <c r="E25" s="4"/>
      <c r="H25" s="4"/>
    </row>
    <row r="26" spans="1:8" ht="15.75" x14ac:dyDescent="0.25">
      <c r="A26" s="1" t="s">
        <v>1594</v>
      </c>
      <c r="B26" s="1"/>
      <c r="C26" s="2"/>
      <c r="D26" s="2"/>
      <c r="E26" s="2"/>
      <c r="F26" s="2"/>
      <c r="G26" s="2"/>
      <c r="H26" s="2"/>
    </row>
    <row r="27" spans="1:8" ht="8.25" customHeight="1" x14ac:dyDescent="0.2">
      <c r="E27" s="4"/>
      <c r="H27" s="4"/>
    </row>
    <row r="28" spans="1:8" x14ac:dyDescent="0.2">
      <c r="A28" s="6" t="s">
        <v>1</v>
      </c>
      <c r="B28" s="6" t="s">
        <v>2</v>
      </c>
      <c r="C28" s="7" t="s">
        <v>3</v>
      </c>
      <c r="D28" s="7" t="s">
        <v>4</v>
      </c>
      <c r="E28" s="6" t="s">
        <v>5</v>
      </c>
      <c r="F28" s="6" t="s">
        <v>6</v>
      </c>
      <c r="G28" s="6" t="s">
        <v>7</v>
      </c>
      <c r="H28" s="6" t="s">
        <v>8</v>
      </c>
    </row>
    <row r="29" spans="1:8" x14ac:dyDescent="0.2">
      <c r="A29" s="4">
        <v>1</v>
      </c>
      <c r="B29" s="4">
        <v>4</v>
      </c>
      <c r="C29" s="8" t="s">
        <v>619</v>
      </c>
      <c r="D29" s="8" t="s">
        <v>568</v>
      </c>
      <c r="E29" s="4" t="s">
        <v>1337</v>
      </c>
      <c r="F29" s="4">
        <v>2007</v>
      </c>
      <c r="G29" s="4" t="s">
        <v>1595</v>
      </c>
      <c r="H29" s="4" t="s">
        <v>1596</v>
      </c>
    </row>
    <row r="30" spans="1:8" x14ac:dyDescent="0.2">
      <c r="A30" s="4">
        <v>2</v>
      </c>
      <c r="B30" s="4">
        <v>13</v>
      </c>
      <c r="C30" s="8" t="s">
        <v>592</v>
      </c>
      <c r="D30" s="8" t="s">
        <v>852</v>
      </c>
      <c r="E30" s="4" t="s">
        <v>20</v>
      </c>
      <c r="F30" s="4">
        <v>1982</v>
      </c>
      <c r="G30" s="4" t="s">
        <v>1595</v>
      </c>
      <c r="H30" s="4" t="s">
        <v>1597</v>
      </c>
    </row>
    <row r="31" spans="1:8" x14ac:dyDescent="0.2">
      <c r="A31" s="4">
        <v>3</v>
      </c>
      <c r="B31" s="4">
        <v>10</v>
      </c>
      <c r="C31" s="8" t="s">
        <v>592</v>
      </c>
      <c r="D31" s="8" t="s">
        <v>1598</v>
      </c>
      <c r="E31" s="4" t="s">
        <v>1599</v>
      </c>
      <c r="F31" s="4">
        <v>1981</v>
      </c>
      <c r="G31" s="4" t="s">
        <v>1595</v>
      </c>
      <c r="H31" s="4" t="s">
        <v>1600</v>
      </c>
    </row>
    <row r="32" spans="1:8" x14ac:dyDescent="0.2">
      <c r="A32" s="4">
        <v>4</v>
      </c>
      <c r="B32" s="4">
        <v>3</v>
      </c>
      <c r="C32" s="8" t="s">
        <v>766</v>
      </c>
      <c r="D32" s="8" t="s">
        <v>553</v>
      </c>
      <c r="E32" s="4" t="s">
        <v>1337</v>
      </c>
      <c r="F32" s="4">
        <v>2008</v>
      </c>
      <c r="G32" s="4" t="s">
        <v>1595</v>
      </c>
      <c r="H32" s="4" t="s">
        <v>1601</v>
      </c>
    </row>
    <row r="33" spans="1:8" x14ac:dyDescent="0.2">
      <c r="A33" s="4">
        <v>5</v>
      </c>
      <c r="B33" s="4">
        <v>9</v>
      </c>
      <c r="C33" s="8" t="s">
        <v>428</v>
      </c>
      <c r="D33" s="8" t="s">
        <v>459</v>
      </c>
      <c r="E33" s="4" t="s">
        <v>1602</v>
      </c>
      <c r="F33" s="4">
        <v>1988</v>
      </c>
      <c r="G33" s="4" t="s">
        <v>1595</v>
      </c>
      <c r="H33" s="4" t="s">
        <v>1603</v>
      </c>
    </row>
    <row r="34" spans="1:8" x14ac:dyDescent="0.2">
      <c r="A34" s="4">
        <v>6</v>
      </c>
      <c r="B34" s="4">
        <v>1</v>
      </c>
      <c r="C34" s="8" t="s">
        <v>1133</v>
      </c>
      <c r="D34" s="8" t="s">
        <v>1572</v>
      </c>
      <c r="E34" s="4" t="s">
        <v>1604</v>
      </c>
      <c r="F34" s="4">
        <v>1977</v>
      </c>
      <c r="G34" s="4" t="s">
        <v>1595</v>
      </c>
      <c r="H34" s="4" t="s">
        <v>1605</v>
      </c>
    </row>
    <row r="35" spans="1:8" x14ac:dyDescent="0.2">
      <c r="A35" s="4">
        <v>7</v>
      </c>
      <c r="B35" s="4">
        <v>15</v>
      </c>
      <c r="C35" s="8" t="s">
        <v>201</v>
      </c>
      <c r="D35" s="8" t="s">
        <v>202</v>
      </c>
      <c r="E35" s="4" t="s">
        <v>1337</v>
      </c>
      <c r="F35" s="4">
        <v>1977</v>
      </c>
      <c r="G35" s="4" t="s">
        <v>1595</v>
      </c>
      <c r="H35" s="4" t="s">
        <v>1606</v>
      </c>
    </row>
    <row r="36" spans="1:8" x14ac:dyDescent="0.2">
      <c r="A36" s="4">
        <v>8</v>
      </c>
      <c r="B36" s="4">
        <v>14</v>
      </c>
      <c r="C36" s="8" t="s">
        <v>242</v>
      </c>
      <c r="D36" s="8" t="s">
        <v>243</v>
      </c>
      <c r="E36" s="4" t="s">
        <v>200</v>
      </c>
      <c r="F36" s="4">
        <v>1984</v>
      </c>
      <c r="G36" s="4" t="s">
        <v>1595</v>
      </c>
      <c r="H36" s="4" t="s">
        <v>1607</v>
      </c>
    </row>
    <row r="37" spans="1:8" x14ac:dyDescent="0.2">
      <c r="A37" s="4">
        <v>9</v>
      </c>
      <c r="B37" s="4">
        <v>8</v>
      </c>
      <c r="C37" s="8" t="s">
        <v>344</v>
      </c>
      <c r="D37" s="8" t="s">
        <v>547</v>
      </c>
      <c r="E37" s="4" t="s">
        <v>1608</v>
      </c>
      <c r="F37" s="4">
        <v>1987</v>
      </c>
      <c r="G37" s="4" t="s">
        <v>1595</v>
      </c>
      <c r="H37" s="4" t="s">
        <v>1609</v>
      </c>
    </row>
    <row r="38" spans="1:8" x14ac:dyDescent="0.2">
      <c r="A38" s="4">
        <v>10</v>
      </c>
      <c r="B38" s="4">
        <v>6</v>
      </c>
      <c r="C38" s="8" t="s">
        <v>1068</v>
      </c>
      <c r="D38" s="8" t="s">
        <v>1610</v>
      </c>
      <c r="E38" s="4" t="s">
        <v>20</v>
      </c>
      <c r="F38" s="4">
        <v>1993</v>
      </c>
      <c r="G38" s="4" t="s">
        <v>1595</v>
      </c>
      <c r="H38" s="4" t="s">
        <v>1611</v>
      </c>
    </row>
    <row r="39" spans="1:8" x14ac:dyDescent="0.2">
      <c r="A39" s="4">
        <v>11</v>
      </c>
      <c r="B39" s="4">
        <v>34</v>
      </c>
      <c r="C39" s="8" t="s">
        <v>1133</v>
      </c>
      <c r="D39" s="8" t="s">
        <v>1612</v>
      </c>
      <c r="E39" s="4" t="s">
        <v>20</v>
      </c>
      <c r="F39" s="4">
        <v>1992</v>
      </c>
      <c r="G39" s="4" t="s">
        <v>1595</v>
      </c>
      <c r="H39" s="4" t="s">
        <v>1613</v>
      </c>
    </row>
    <row r="40" spans="1:8" x14ac:dyDescent="0.2">
      <c r="A40" s="4">
        <v>12</v>
      </c>
      <c r="B40" s="4">
        <v>16</v>
      </c>
      <c r="C40" s="8" t="s">
        <v>566</v>
      </c>
      <c r="D40" s="8" t="s">
        <v>1614</v>
      </c>
      <c r="E40" s="4" t="s">
        <v>20</v>
      </c>
      <c r="F40" s="4">
        <v>1975</v>
      </c>
      <c r="G40" s="4" t="s">
        <v>1595</v>
      </c>
      <c r="H40" s="4" t="s">
        <v>1615</v>
      </c>
    </row>
    <row r="41" spans="1:8" x14ac:dyDescent="0.2">
      <c r="A41" s="4">
        <v>13</v>
      </c>
      <c r="B41" s="4">
        <v>17</v>
      </c>
      <c r="C41" s="8" t="s">
        <v>609</v>
      </c>
      <c r="D41" s="8" t="s">
        <v>1616</v>
      </c>
      <c r="E41" s="4" t="s">
        <v>20</v>
      </c>
      <c r="F41" s="4">
        <v>1975</v>
      </c>
      <c r="G41" s="4" t="s">
        <v>1595</v>
      </c>
      <c r="H41" s="4" t="s">
        <v>1617</v>
      </c>
    </row>
    <row r="42" spans="1:8" x14ac:dyDescent="0.2">
      <c r="A42" s="4">
        <v>14</v>
      </c>
      <c r="B42" s="4">
        <v>5</v>
      </c>
      <c r="C42" s="8" t="s">
        <v>623</v>
      </c>
      <c r="D42" s="8" t="s">
        <v>1618</v>
      </c>
      <c r="E42" s="4" t="s">
        <v>1337</v>
      </c>
      <c r="F42" s="4">
        <v>2007</v>
      </c>
      <c r="G42" s="4" t="s">
        <v>1595</v>
      </c>
      <c r="H42" s="4" t="s">
        <v>1619</v>
      </c>
    </row>
    <row r="43" spans="1:8" x14ac:dyDescent="0.2">
      <c r="A43" s="4">
        <v>15</v>
      </c>
      <c r="B43" s="4">
        <v>2</v>
      </c>
      <c r="C43" s="8" t="s">
        <v>1620</v>
      </c>
      <c r="D43" s="8" t="s">
        <v>1621</v>
      </c>
      <c r="E43" s="4" t="s">
        <v>20</v>
      </c>
      <c r="F43" s="4">
        <v>1997</v>
      </c>
      <c r="G43" s="4" t="s">
        <v>1595</v>
      </c>
      <c r="H43" s="4" t="s">
        <v>1235</v>
      </c>
    </row>
    <row r="44" spans="1:8" x14ac:dyDescent="0.2">
      <c r="A44" s="4">
        <v>16</v>
      </c>
      <c r="B44" s="4">
        <v>39</v>
      </c>
      <c r="C44" s="8" t="s">
        <v>482</v>
      </c>
      <c r="D44" s="8" t="s">
        <v>1622</v>
      </c>
      <c r="E44" s="4" t="s">
        <v>20</v>
      </c>
      <c r="F44" s="4">
        <v>1992</v>
      </c>
      <c r="G44" s="4" t="s">
        <v>1595</v>
      </c>
      <c r="H44" s="4" t="s">
        <v>1623</v>
      </c>
    </row>
    <row r="45" spans="1:8" x14ac:dyDescent="0.2">
      <c r="A45" s="4">
        <v>17</v>
      </c>
      <c r="B45" s="4">
        <v>37</v>
      </c>
      <c r="C45" s="8" t="s">
        <v>308</v>
      </c>
      <c r="D45" s="8" t="s">
        <v>1624</v>
      </c>
      <c r="E45" s="4" t="s">
        <v>1625</v>
      </c>
      <c r="F45" s="4">
        <v>1989</v>
      </c>
      <c r="G45" s="4" t="s">
        <v>1595</v>
      </c>
      <c r="H45" s="4" t="s">
        <v>1626</v>
      </c>
    </row>
    <row r="46" spans="1:8" x14ac:dyDescent="0.2">
      <c r="A46" s="4">
        <v>18</v>
      </c>
      <c r="B46" s="4">
        <v>7</v>
      </c>
      <c r="C46" s="8" t="s">
        <v>1627</v>
      </c>
      <c r="D46" s="8" t="s">
        <v>1610</v>
      </c>
      <c r="E46" s="4" t="s">
        <v>20</v>
      </c>
      <c r="F46" s="4">
        <v>1989</v>
      </c>
      <c r="G46" s="4" t="s">
        <v>1595</v>
      </c>
      <c r="H46" s="4" t="s">
        <v>1628</v>
      </c>
    </row>
    <row r="47" spans="1:8" x14ac:dyDescent="0.2">
      <c r="A47" s="4">
        <v>19</v>
      </c>
      <c r="B47" s="4">
        <v>31</v>
      </c>
      <c r="C47" s="8" t="s">
        <v>566</v>
      </c>
      <c r="D47" s="8" t="s">
        <v>510</v>
      </c>
      <c r="E47" s="4" t="s">
        <v>1608</v>
      </c>
      <c r="F47" s="4">
        <v>1972</v>
      </c>
      <c r="G47" s="4" t="s">
        <v>1595</v>
      </c>
      <c r="H47" s="4" t="s">
        <v>1629</v>
      </c>
    </row>
    <row r="48" spans="1:8" x14ac:dyDescent="0.2">
      <c r="A48" s="4">
        <v>19</v>
      </c>
      <c r="B48" s="4">
        <v>32</v>
      </c>
      <c r="C48" s="8" t="s">
        <v>791</v>
      </c>
      <c r="D48" s="8" t="s">
        <v>790</v>
      </c>
      <c r="E48" s="4" t="s">
        <v>1608</v>
      </c>
      <c r="F48" s="4">
        <v>1990</v>
      </c>
      <c r="G48" s="4" t="s">
        <v>1595</v>
      </c>
      <c r="H48" s="4" t="s">
        <v>1629</v>
      </c>
    </row>
    <row r="49" spans="1:8" x14ac:dyDescent="0.2">
      <c r="A49" s="4">
        <v>21</v>
      </c>
      <c r="B49" s="4">
        <v>33</v>
      </c>
      <c r="C49" s="8" t="s">
        <v>342</v>
      </c>
      <c r="D49" s="8" t="s">
        <v>873</v>
      </c>
      <c r="E49" s="4" t="s">
        <v>944</v>
      </c>
      <c r="F49" s="4">
        <v>1970</v>
      </c>
      <c r="G49" s="4" t="s">
        <v>1595</v>
      </c>
      <c r="H49" s="4" t="s">
        <v>1630</v>
      </c>
    </row>
    <row r="50" spans="1:8" x14ac:dyDescent="0.2">
      <c r="A50" s="4">
        <v>22</v>
      </c>
      <c r="B50" s="4">
        <v>28</v>
      </c>
      <c r="C50" s="8" t="s">
        <v>571</v>
      </c>
      <c r="D50" s="8" t="s">
        <v>572</v>
      </c>
      <c r="E50" s="4" t="s">
        <v>1631</v>
      </c>
      <c r="F50" s="4">
        <v>1972</v>
      </c>
      <c r="G50" s="4" t="s">
        <v>1595</v>
      </c>
      <c r="H50" s="4" t="s">
        <v>1632</v>
      </c>
    </row>
    <row r="51" spans="1:8" x14ac:dyDescent="0.2">
      <c r="A51" s="4">
        <v>23</v>
      </c>
      <c r="B51" s="4">
        <v>19</v>
      </c>
      <c r="C51" s="8" t="s">
        <v>275</v>
      </c>
      <c r="D51" s="8" t="s">
        <v>276</v>
      </c>
      <c r="E51" s="4" t="s">
        <v>1633</v>
      </c>
      <c r="F51" s="4">
        <v>1963</v>
      </c>
      <c r="G51" s="4" t="s">
        <v>1595</v>
      </c>
      <c r="H51" s="4" t="s">
        <v>1634</v>
      </c>
    </row>
    <row r="52" spans="1:8" x14ac:dyDescent="0.2">
      <c r="A52" s="4">
        <v>24</v>
      </c>
      <c r="B52" s="4">
        <v>42</v>
      </c>
      <c r="C52" s="8" t="s">
        <v>626</v>
      </c>
      <c r="D52" s="8" t="s">
        <v>568</v>
      </c>
      <c r="E52" s="4" t="s">
        <v>1145</v>
      </c>
      <c r="F52" s="4">
        <v>2010</v>
      </c>
      <c r="G52" s="4" t="s">
        <v>1595</v>
      </c>
      <c r="H52" s="4" t="s">
        <v>1635</v>
      </c>
    </row>
    <row r="53" spans="1:8" x14ac:dyDescent="0.2">
      <c r="A53" s="4">
        <v>25</v>
      </c>
      <c r="B53" s="4">
        <v>29</v>
      </c>
      <c r="C53" s="8" t="s">
        <v>1636</v>
      </c>
      <c r="D53" s="8" t="s">
        <v>1637</v>
      </c>
      <c r="E53" s="4" t="s">
        <v>20</v>
      </c>
      <c r="F53" s="4">
        <v>1951</v>
      </c>
      <c r="G53" s="4" t="s">
        <v>1595</v>
      </c>
      <c r="H53" s="4" t="s">
        <v>1638</v>
      </c>
    </row>
    <row r="54" spans="1:8" x14ac:dyDescent="0.2">
      <c r="C54" s="8"/>
      <c r="D54" s="8"/>
      <c r="E54" s="4"/>
      <c r="H54" s="4"/>
    </row>
    <row r="55" spans="1:8" ht="15.75" x14ac:dyDescent="0.25">
      <c r="A55" s="1" t="s">
        <v>1639</v>
      </c>
      <c r="B55" s="1"/>
      <c r="C55" s="2"/>
      <c r="D55" s="2"/>
      <c r="E55" s="2"/>
      <c r="F55" s="2"/>
      <c r="G55" s="2"/>
      <c r="H55" s="2"/>
    </row>
    <row r="56" spans="1:8" ht="15" customHeight="1" x14ac:dyDescent="0.2">
      <c r="E56" s="4"/>
      <c r="H56" s="4"/>
    </row>
    <row r="57" spans="1:8" x14ac:dyDescent="0.2">
      <c r="A57" s="6" t="s">
        <v>1</v>
      </c>
      <c r="B57" s="6" t="s">
        <v>2</v>
      </c>
      <c r="C57" s="7" t="s">
        <v>3</v>
      </c>
      <c r="D57" s="7" t="s">
        <v>4</v>
      </c>
      <c r="E57" s="6" t="s">
        <v>5</v>
      </c>
      <c r="F57" s="6" t="s">
        <v>6</v>
      </c>
      <c r="G57" s="6" t="s">
        <v>7</v>
      </c>
      <c r="H57" s="6" t="s">
        <v>8</v>
      </c>
    </row>
    <row r="58" spans="1:8" ht="12.75" customHeight="1" x14ac:dyDescent="0.2">
      <c r="A58" s="4">
        <v>1</v>
      </c>
      <c r="B58" s="4">
        <v>212</v>
      </c>
      <c r="C58" s="8" t="s">
        <v>491</v>
      </c>
      <c r="D58" s="8" t="s">
        <v>1375</v>
      </c>
      <c r="E58" s="4" t="s">
        <v>1337</v>
      </c>
      <c r="F58" s="4">
        <v>2012</v>
      </c>
      <c r="G58" s="4" t="s">
        <v>1640</v>
      </c>
      <c r="H58" s="4" t="s">
        <v>1641</v>
      </c>
    </row>
    <row r="59" spans="1:8" x14ac:dyDescent="0.2">
      <c r="A59" s="4">
        <v>2</v>
      </c>
      <c r="B59" s="4">
        <v>207</v>
      </c>
      <c r="C59" s="8" t="s">
        <v>1330</v>
      </c>
      <c r="D59" s="8" t="s">
        <v>1305</v>
      </c>
      <c r="E59" s="4" t="s">
        <v>1337</v>
      </c>
      <c r="F59" s="4">
        <v>2012</v>
      </c>
      <c r="G59" s="4" t="s">
        <v>1640</v>
      </c>
      <c r="H59" s="4" t="s">
        <v>1642</v>
      </c>
    </row>
    <row r="60" spans="1:8" x14ac:dyDescent="0.2">
      <c r="A60" s="4">
        <v>3</v>
      </c>
      <c r="B60" s="4">
        <v>214</v>
      </c>
      <c r="C60" s="8" t="s">
        <v>360</v>
      </c>
      <c r="D60" s="8" t="s">
        <v>1643</v>
      </c>
      <c r="E60" s="4" t="s">
        <v>1337</v>
      </c>
      <c r="F60" s="4">
        <v>2012</v>
      </c>
      <c r="G60" s="4" t="s">
        <v>1640</v>
      </c>
      <c r="H60" s="4" t="s">
        <v>1644</v>
      </c>
    </row>
    <row r="61" spans="1:8" x14ac:dyDescent="0.2">
      <c r="A61" s="4">
        <v>4</v>
      </c>
      <c r="B61" s="4">
        <v>215</v>
      </c>
      <c r="C61" s="8" t="s">
        <v>726</v>
      </c>
      <c r="D61" s="8" t="s">
        <v>247</v>
      </c>
      <c r="E61" s="4" t="s">
        <v>1337</v>
      </c>
      <c r="F61" s="4">
        <v>2012</v>
      </c>
      <c r="G61" s="4" t="s">
        <v>1640</v>
      </c>
      <c r="H61" s="4" t="s">
        <v>1645</v>
      </c>
    </row>
    <row r="62" spans="1:8" x14ac:dyDescent="0.2">
      <c r="A62" s="4">
        <v>5</v>
      </c>
      <c r="B62" s="4">
        <v>210</v>
      </c>
      <c r="C62" s="8" t="s">
        <v>664</v>
      </c>
      <c r="D62" s="8" t="s">
        <v>961</v>
      </c>
      <c r="E62" s="4" t="s">
        <v>1337</v>
      </c>
      <c r="F62" s="4">
        <v>2013</v>
      </c>
      <c r="G62" s="4" t="s">
        <v>1640</v>
      </c>
      <c r="H62" s="4" t="s">
        <v>1646</v>
      </c>
    </row>
    <row r="63" spans="1:8" x14ac:dyDescent="0.2">
      <c r="A63" s="4">
        <v>6</v>
      </c>
      <c r="B63" s="4">
        <v>217</v>
      </c>
      <c r="C63" s="8" t="s">
        <v>403</v>
      </c>
      <c r="D63" s="8" t="s">
        <v>1373</v>
      </c>
      <c r="E63" s="4" t="s">
        <v>1337</v>
      </c>
      <c r="F63" s="4">
        <v>2014</v>
      </c>
      <c r="G63" s="4" t="s">
        <v>1640</v>
      </c>
      <c r="H63" s="4" t="s">
        <v>1647</v>
      </c>
    </row>
    <row r="64" spans="1:8" x14ac:dyDescent="0.2">
      <c r="A64" s="4">
        <v>7</v>
      </c>
      <c r="B64" s="4">
        <v>220</v>
      </c>
      <c r="C64" s="8" t="s">
        <v>1101</v>
      </c>
      <c r="D64" s="8" t="s">
        <v>547</v>
      </c>
      <c r="E64" s="4" t="s">
        <v>1337</v>
      </c>
      <c r="F64" s="4">
        <v>2014</v>
      </c>
      <c r="G64" s="4" t="s">
        <v>1640</v>
      </c>
      <c r="H64" s="4" t="s">
        <v>1647</v>
      </c>
    </row>
    <row r="65" spans="1:9" x14ac:dyDescent="0.2">
      <c r="A65" s="4">
        <v>8</v>
      </c>
      <c r="B65" s="4">
        <v>223</v>
      </c>
      <c r="C65" s="8" t="s">
        <v>1648</v>
      </c>
      <c r="D65" s="8" t="s">
        <v>1649</v>
      </c>
      <c r="E65" s="4" t="s">
        <v>1650</v>
      </c>
      <c r="F65" s="4">
        <v>2016</v>
      </c>
      <c r="G65" s="4" t="s">
        <v>1640</v>
      </c>
      <c r="H65" s="4" t="s">
        <v>1651</v>
      </c>
    </row>
    <row r="66" spans="1:9" x14ac:dyDescent="0.2">
      <c r="A66" s="4">
        <v>9</v>
      </c>
      <c r="B66" s="4">
        <v>224</v>
      </c>
      <c r="C66" s="8" t="s">
        <v>412</v>
      </c>
      <c r="D66" s="8" t="s">
        <v>1652</v>
      </c>
      <c r="E66" s="4" t="s">
        <v>1337</v>
      </c>
      <c r="F66" s="4">
        <v>2016</v>
      </c>
      <c r="G66" s="4" t="s">
        <v>1640</v>
      </c>
      <c r="H66" s="4" t="s">
        <v>1653</v>
      </c>
    </row>
    <row r="67" spans="1:9" x14ac:dyDescent="0.2">
      <c r="A67" s="4">
        <v>10</v>
      </c>
      <c r="B67" s="4">
        <v>216</v>
      </c>
      <c r="C67" s="8" t="s">
        <v>1333</v>
      </c>
      <c r="D67" s="8" t="s">
        <v>247</v>
      </c>
      <c r="E67" s="4" t="s">
        <v>1337</v>
      </c>
      <c r="F67" s="4">
        <v>2012</v>
      </c>
      <c r="G67" s="4" t="s">
        <v>1640</v>
      </c>
      <c r="H67" s="4" t="s">
        <v>894</v>
      </c>
    </row>
    <row r="68" spans="1:9" x14ac:dyDescent="0.2">
      <c r="A68" s="4">
        <v>11</v>
      </c>
      <c r="B68" s="4">
        <v>226</v>
      </c>
      <c r="C68" s="8" t="s">
        <v>1654</v>
      </c>
      <c r="D68" s="8" t="s">
        <v>1652</v>
      </c>
      <c r="E68" s="4" t="s">
        <v>1337</v>
      </c>
      <c r="F68" s="4">
        <v>2015</v>
      </c>
      <c r="G68" s="4" t="s">
        <v>1640</v>
      </c>
      <c r="H68" s="4" t="s">
        <v>1655</v>
      </c>
    </row>
    <row r="69" spans="1:9" x14ac:dyDescent="0.2">
      <c r="A69" s="4">
        <v>12</v>
      </c>
      <c r="B69" s="4">
        <v>211</v>
      </c>
      <c r="C69" s="8" t="s">
        <v>1219</v>
      </c>
      <c r="D69" s="8" t="s">
        <v>1656</v>
      </c>
      <c r="E69" s="4" t="s">
        <v>1337</v>
      </c>
      <c r="F69" s="4">
        <v>2015</v>
      </c>
      <c r="G69" s="4" t="s">
        <v>1640</v>
      </c>
      <c r="H69" s="4" t="s">
        <v>1258</v>
      </c>
    </row>
    <row r="70" spans="1:9" x14ac:dyDescent="0.2">
      <c r="A70" s="4">
        <v>13</v>
      </c>
      <c r="B70" s="4">
        <v>218</v>
      </c>
      <c r="C70" s="8" t="s">
        <v>1386</v>
      </c>
      <c r="D70" s="8" t="s">
        <v>993</v>
      </c>
      <c r="E70" s="4" t="s">
        <v>200</v>
      </c>
      <c r="F70" s="4">
        <v>2018</v>
      </c>
      <c r="G70" s="4" t="s">
        <v>1640</v>
      </c>
      <c r="H70" s="4" t="s">
        <v>1657</v>
      </c>
    </row>
    <row r="71" spans="1:9" x14ac:dyDescent="0.2">
      <c r="A71" s="4">
        <v>14</v>
      </c>
      <c r="B71" s="4">
        <v>222</v>
      </c>
      <c r="C71" s="8" t="s">
        <v>1658</v>
      </c>
      <c r="D71" s="8" t="s">
        <v>1585</v>
      </c>
      <c r="E71" s="4" t="s">
        <v>1145</v>
      </c>
      <c r="F71" s="4">
        <v>2018</v>
      </c>
      <c r="G71" s="4" t="s">
        <v>1640</v>
      </c>
      <c r="H71" s="4" t="s">
        <v>1659</v>
      </c>
    </row>
    <row r="72" spans="1:9" x14ac:dyDescent="0.2">
      <c r="C72" s="8"/>
      <c r="D72" s="8"/>
      <c r="E72" s="4"/>
      <c r="H72" s="4"/>
    </row>
    <row r="73" spans="1:9" ht="15.75" x14ac:dyDescent="0.25">
      <c r="A73" s="1" t="s">
        <v>1660</v>
      </c>
      <c r="B73" s="1"/>
      <c r="C73" s="2"/>
      <c r="D73" s="2"/>
      <c r="E73" s="2"/>
      <c r="F73" s="2"/>
      <c r="G73" s="2"/>
      <c r="H73" s="2"/>
    </row>
    <row r="74" spans="1:9" x14ac:dyDescent="0.2">
      <c r="E74" s="4"/>
      <c r="H74" s="4"/>
    </row>
    <row r="75" spans="1:9" x14ac:dyDescent="0.2">
      <c r="A75" s="6" t="s">
        <v>1</v>
      </c>
      <c r="B75" s="6" t="s">
        <v>2</v>
      </c>
      <c r="C75" s="7" t="s">
        <v>3</v>
      </c>
      <c r="D75" s="7" t="s">
        <v>4</v>
      </c>
      <c r="E75" s="6" t="s">
        <v>5</v>
      </c>
      <c r="F75" s="6" t="s">
        <v>6</v>
      </c>
      <c r="G75" s="6" t="s">
        <v>7</v>
      </c>
      <c r="H75" s="6" t="s">
        <v>8</v>
      </c>
    </row>
    <row r="76" spans="1:9" ht="15" customHeight="1" x14ac:dyDescent="0.2">
      <c r="A76" s="4">
        <v>1</v>
      </c>
      <c r="B76" s="4">
        <v>107</v>
      </c>
      <c r="C76" s="8" t="s">
        <v>1661</v>
      </c>
      <c r="D76" s="8" t="s">
        <v>1662</v>
      </c>
      <c r="E76" s="4" t="s">
        <v>20</v>
      </c>
      <c r="F76" s="4">
        <v>1991</v>
      </c>
      <c r="G76" s="4" t="s">
        <v>1663</v>
      </c>
      <c r="H76" s="4" t="s">
        <v>1664</v>
      </c>
    </row>
    <row r="77" spans="1:9" x14ac:dyDescent="0.2">
      <c r="A77" s="4">
        <v>2</v>
      </c>
      <c r="B77" s="4">
        <v>111</v>
      </c>
      <c r="C77" s="8" t="s">
        <v>1213</v>
      </c>
      <c r="D77" s="8" t="s">
        <v>1214</v>
      </c>
      <c r="E77" s="4" t="s">
        <v>1337</v>
      </c>
      <c r="F77" s="4">
        <v>2010</v>
      </c>
      <c r="G77" s="4" t="s">
        <v>1663</v>
      </c>
      <c r="H77" s="4" t="s">
        <v>1665</v>
      </c>
    </row>
    <row r="78" spans="1:9" x14ac:dyDescent="0.2">
      <c r="A78" s="4">
        <v>3</v>
      </c>
      <c r="B78" s="4">
        <v>108</v>
      </c>
      <c r="C78" s="8" t="s">
        <v>357</v>
      </c>
      <c r="D78" s="8" t="s">
        <v>1610</v>
      </c>
      <c r="E78" s="4" t="s">
        <v>20</v>
      </c>
      <c r="F78" s="4">
        <v>1998</v>
      </c>
      <c r="G78" s="4" t="s">
        <v>1663</v>
      </c>
      <c r="H78" s="4" t="s">
        <v>1667</v>
      </c>
    </row>
    <row r="79" spans="1:9" x14ac:dyDescent="0.2">
      <c r="A79" s="4">
        <v>4</v>
      </c>
      <c r="B79" s="4">
        <v>119</v>
      </c>
      <c r="C79" s="8" t="s">
        <v>376</v>
      </c>
      <c r="D79" s="8" t="s">
        <v>1668</v>
      </c>
      <c r="E79" s="4" t="s">
        <v>20</v>
      </c>
      <c r="F79" s="4">
        <v>1979</v>
      </c>
      <c r="G79" s="4" t="s">
        <v>1663</v>
      </c>
      <c r="H79" s="4" t="s">
        <v>1058</v>
      </c>
    </row>
    <row r="80" spans="1:9" s="10" customFormat="1" x14ac:dyDescent="0.2">
      <c r="A80" s="4">
        <v>5</v>
      </c>
      <c r="B80" s="4">
        <v>121</v>
      </c>
      <c r="C80" s="8" t="s">
        <v>1669</v>
      </c>
      <c r="D80" s="8" t="s">
        <v>470</v>
      </c>
      <c r="E80" s="4" t="s">
        <v>1588</v>
      </c>
      <c r="F80" s="4">
        <v>1987</v>
      </c>
      <c r="G80" s="4" t="s">
        <v>1663</v>
      </c>
      <c r="H80" s="4" t="s">
        <v>1670</v>
      </c>
      <c r="I80" s="5"/>
    </row>
    <row r="81" spans="1:9" s="10" customFormat="1" x14ac:dyDescent="0.2">
      <c r="A81" s="4">
        <v>6</v>
      </c>
      <c r="B81" s="4">
        <v>109</v>
      </c>
      <c r="C81" s="8" t="s">
        <v>664</v>
      </c>
      <c r="D81" s="8" t="s">
        <v>1373</v>
      </c>
      <c r="E81" s="4" t="s">
        <v>20</v>
      </c>
      <c r="F81" s="4">
        <v>1983</v>
      </c>
      <c r="G81" s="4" t="s">
        <v>1663</v>
      </c>
      <c r="H81" s="4" t="s">
        <v>1671</v>
      </c>
      <c r="I81" s="5"/>
    </row>
    <row r="82" spans="1:9" s="10" customFormat="1" x14ac:dyDescent="0.2">
      <c r="A82" s="4">
        <v>7</v>
      </c>
      <c r="B82" s="4">
        <v>150</v>
      </c>
      <c r="C82" s="8" t="s">
        <v>398</v>
      </c>
      <c r="D82" s="8" t="s">
        <v>1585</v>
      </c>
      <c r="E82" s="4" t="s">
        <v>20</v>
      </c>
      <c r="F82" s="4">
        <v>1986</v>
      </c>
      <c r="G82" s="4" t="s">
        <v>1663</v>
      </c>
      <c r="H82" s="4" t="s">
        <v>1672</v>
      </c>
      <c r="I82" s="5"/>
    </row>
    <row r="83" spans="1:9" s="10" customFormat="1" x14ac:dyDescent="0.2">
      <c r="A83" s="4">
        <v>8</v>
      </c>
      <c r="B83" s="4">
        <v>116</v>
      </c>
      <c r="C83" s="8" t="s">
        <v>1673</v>
      </c>
      <c r="D83" s="8" t="s">
        <v>1591</v>
      </c>
      <c r="E83" s="4" t="s">
        <v>772</v>
      </c>
      <c r="F83" s="4">
        <v>2015</v>
      </c>
      <c r="G83" s="4" t="s">
        <v>1663</v>
      </c>
      <c r="H83" s="4" t="s">
        <v>1674</v>
      </c>
      <c r="I83" s="5"/>
    </row>
    <row r="84" spans="1:9" s="10" customFormat="1" x14ac:dyDescent="0.2">
      <c r="A84" s="4">
        <v>9</v>
      </c>
      <c r="B84" s="4">
        <v>113</v>
      </c>
      <c r="C84" s="8" t="s">
        <v>1648</v>
      </c>
      <c r="D84" s="8" t="s">
        <v>1675</v>
      </c>
      <c r="E84" s="4" t="s">
        <v>772</v>
      </c>
      <c r="F84" s="4">
        <v>2004</v>
      </c>
      <c r="G84" s="4" t="s">
        <v>1663</v>
      </c>
      <c r="H84" s="4" t="s">
        <v>1676</v>
      </c>
      <c r="I84" s="5"/>
    </row>
    <row r="85" spans="1:9" s="10" customFormat="1" x14ac:dyDescent="0.2">
      <c r="A85" s="4">
        <v>10</v>
      </c>
      <c r="B85" s="4">
        <v>114</v>
      </c>
      <c r="C85" s="8" t="s">
        <v>1677</v>
      </c>
      <c r="D85" s="8" t="s">
        <v>1678</v>
      </c>
      <c r="E85" s="4" t="s">
        <v>772</v>
      </c>
      <c r="F85" s="4">
        <v>2011</v>
      </c>
      <c r="G85" s="4" t="s">
        <v>1663</v>
      </c>
      <c r="H85" s="4" t="s">
        <v>1679</v>
      </c>
      <c r="I85" s="5"/>
    </row>
    <row r="86" spans="1:9" s="10" customFormat="1" x14ac:dyDescent="0.2">
      <c r="A86" s="4">
        <v>11</v>
      </c>
      <c r="B86" s="4">
        <v>115</v>
      </c>
      <c r="C86" s="8" t="s">
        <v>1680</v>
      </c>
      <c r="D86" s="8" t="s">
        <v>1681</v>
      </c>
      <c r="E86" s="4" t="s">
        <v>772</v>
      </c>
      <c r="F86" s="4">
        <v>2011</v>
      </c>
      <c r="G86" s="4" t="s">
        <v>1663</v>
      </c>
      <c r="H86" s="4" t="s">
        <v>1682</v>
      </c>
      <c r="I86" s="5"/>
    </row>
    <row r="87" spans="1:9" s="10" customFormat="1" x14ac:dyDescent="0.2">
      <c r="A87" s="4">
        <v>12</v>
      </c>
      <c r="B87" s="4">
        <v>120</v>
      </c>
      <c r="C87" s="8" t="s">
        <v>1683</v>
      </c>
      <c r="D87" s="8" t="s">
        <v>1684</v>
      </c>
      <c r="E87" s="4" t="s">
        <v>1592</v>
      </c>
      <c r="F87" s="4">
        <v>1975</v>
      </c>
      <c r="G87" s="4" t="s">
        <v>1663</v>
      </c>
      <c r="H87" s="4" t="s">
        <v>1593</v>
      </c>
      <c r="I87" s="5"/>
    </row>
    <row r="88" spans="1:9" s="10" customFormat="1" x14ac:dyDescent="0.2">
      <c r="A88" s="4"/>
      <c r="B88" s="4"/>
      <c r="C88" s="8"/>
      <c r="D88" s="8"/>
      <c r="E88" s="4"/>
      <c r="F88" s="4"/>
      <c r="G88" s="4"/>
      <c r="H88" s="4"/>
      <c r="I88" s="5"/>
    </row>
    <row r="89" spans="1:9" s="10" customFormat="1" ht="15.75" x14ac:dyDescent="0.25">
      <c r="A89" s="1" t="s">
        <v>1685</v>
      </c>
      <c r="B89" s="1"/>
      <c r="C89" s="2"/>
      <c r="D89" s="2"/>
      <c r="E89" s="2"/>
      <c r="F89" s="2"/>
      <c r="G89" s="2"/>
      <c r="H89" s="2"/>
      <c r="I89" s="5"/>
    </row>
    <row r="90" spans="1:9" x14ac:dyDescent="0.2">
      <c r="E90" s="4"/>
      <c r="H90" s="4"/>
    </row>
    <row r="91" spans="1:9" x14ac:dyDescent="0.2">
      <c r="A91" s="6" t="s">
        <v>1</v>
      </c>
      <c r="B91" s="6" t="s">
        <v>2</v>
      </c>
      <c r="C91" s="7" t="s">
        <v>3</v>
      </c>
      <c r="D91" s="7" t="s">
        <v>4</v>
      </c>
      <c r="E91" s="6" t="s">
        <v>5</v>
      </c>
      <c r="F91" s="6" t="s">
        <v>6</v>
      </c>
      <c r="G91" s="6" t="s">
        <v>7</v>
      </c>
      <c r="H91" s="6" t="s">
        <v>8</v>
      </c>
    </row>
    <row r="92" spans="1:9" x14ac:dyDescent="0.2">
      <c r="A92" s="4">
        <v>1</v>
      </c>
      <c r="B92" s="4">
        <v>23</v>
      </c>
      <c r="C92" s="8" t="s">
        <v>921</v>
      </c>
      <c r="D92" s="8" t="s">
        <v>303</v>
      </c>
      <c r="E92" s="4" t="s">
        <v>1337</v>
      </c>
      <c r="F92" s="4">
        <v>2008</v>
      </c>
      <c r="G92" s="4" t="s">
        <v>1686</v>
      </c>
      <c r="H92" s="4" t="s">
        <v>1687</v>
      </c>
    </row>
    <row r="93" spans="1:9" x14ac:dyDescent="0.2">
      <c r="A93" s="4">
        <v>2</v>
      </c>
      <c r="B93" s="4">
        <v>21</v>
      </c>
      <c r="C93" s="8" t="s">
        <v>1219</v>
      </c>
      <c r="D93" s="8" t="s">
        <v>606</v>
      </c>
      <c r="E93" s="4" t="s">
        <v>20</v>
      </c>
      <c r="F93" s="4">
        <v>2005</v>
      </c>
      <c r="G93" s="4" t="s">
        <v>1686</v>
      </c>
      <c r="H93" s="4" t="s">
        <v>1688</v>
      </c>
    </row>
    <row r="94" spans="1:9" x14ac:dyDescent="0.2">
      <c r="A94" s="4">
        <v>3</v>
      </c>
      <c r="B94" s="4">
        <v>24</v>
      </c>
      <c r="C94" s="8" t="s">
        <v>1366</v>
      </c>
      <c r="D94" s="8" t="s">
        <v>1136</v>
      </c>
      <c r="E94" s="4" t="s">
        <v>20</v>
      </c>
      <c r="F94" s="4">
        <v>1976</v>
      </c>
      <c r="G94" s="4" t="s">
        <v>1686</v>
      </c>
      <c r="H94" s="4" t="s">
        <v>1689</v>
      </c>
    </row>
    <row r="95" spans="1:9" x14ac:dyDescent="0.2">
      <c r="A95" s="4">
        <v>4</v>
      </c>
      <c r="B95" s="4">
        <v>27</v>
      </c>
      <c r="C95" s="8" t="s">
        <v>488</v>
      </c>
      <c r="D95" s="8" t="s">
        <v>489</v>
      </c>
      <c r="E95" s="4" t="s">
        <v>200</v>
      </c>
      <c r="F95" s="4">
        <v>1977</v>
      </c>
      <c r="G95" s="4" t="s">
        <v>1686</v>
      </c>
      <c r="H95" s="4" t="s">
        <v>1364</v>
      </c>
    </row>
    <row r="96" spans="1:9" x14ac:dyDescent="0.2">
      <c r="A96" s="4">
        <v>5</v>
      </c>
      <c r="B96" s="4">
        <v>25</v>
      </c>
      <c r="C96" s="8" t="s">
        <v>904</v>
      </c>
      <c r="D96" s="8" t="s">
        <v>1690</v>
      </c>
      <c r="E96" s="4" t="s">
        <v>1604</v>
      </c>
      <c r="F96" s="4">
        <v>1969</v>
      </c>
      <c r="G96" s="4" t="s">
        <v>1686</v>
      </c>
      <c r="H96" s="4" t="s">
        <v>1691</v>
      </c>
    </row>
    <row r="97" spans="1:8" x14ac:dyDescent="0.2">
      <c r="A97" s="4">
        <v>6</v>
      </c>
      <c r="B97" s="4">
        <v>30</v>
      </c>
      <c r="C97" s="8" t="s">
        <v>348</v>
      </c>
      <c r="D97" s="8" t="s">
        <v>547</v>
      </c>
      <c r="E97" s="4" t="s">
        <v>1608</v>
      </c>
      <c r="F97" s="4">
        <v>1988</v>
      </c>
      <c r="G97" s="4" t="s">
        <v>1686</v>
      </c>
      <c r="H97" s="4" t="s">
        <v>1692</v>
      </c>
    </row>
    <row r="98" spans="1:8" x14ac:dyDescent="0.2">
      <c r="A98" s="4">
        <v>7</v>
      </c>
      <c r="B98" s="4">
        <v>26</v>
      </c>
      <c r="C98" s="8" t="s">
        <v>635</v>
      </c>
      <c r="D98" s="8" t="s">
        <v>714</v>
      </c>
      <c r="E98" s="4" t="s">
        <v>1337</v>
      </c>
      <c r="F98" s="4">
        <v>1969</v>
      </c>
      <c r="G98" s="4" t="s">
        <v>1686</v>
      </c>
      <c r="H98" s="4" t="s">
        <v>1693</v>
      </c>
    </row>
    <row r="99" spans="1:8" x14ac:dyDescent="0.2">
      <c r="A99" s="4">
        <v>8</v>
      </c>
      <c r="B99" s="4">
        <v>35</v>
      </c>
      <c r="C99" s="8" t="s">
        <v>363</v>
      </c>
      <c r="D99" s="8" t="s">
        <v>358</v>
      </c>
      <c r="E99" s="4" t="s">
        <v>1337</v>
      </c>
      <c r="F99" s="4">
        <v>1966</v>
      </c>
      <c r="G99" s="4" t="s">
        <v>1686</v>
      </c>
      <c r="H99" s="4" t="s">
        <v>1694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 xml:space="preserve">&amp;C&amp;"Arial CE,Krepko"&amp;12 13. Gozdni tek okoli Ajdovščine nad Dolom pri Ljubljani
&amp;14REZULTATI - PO PROGAH&amp;R&amp;12 </oddHeader>
    <oddFooter>&amp;LTiming ŠD Partizan Dolsko&amp;C&amp;P&amp;R16. 6.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6E5F-8223-4F60-8F25-80DB5312BF07}">
  <dimension ref="A1:L1254"/>
  <sheetViews>
    <sheetView topLeftCell="A1205" zoomScaleNormal="100" zoomScaleSheetLayoutView="100" workbookViewId="0">
      <selection activeCell="L1254" sqref="L1254"/>
    </sheetView>
  </sheetViews>
  <sheetFormatPr defaultRowHeight="12.75" x14ac:dyDescent="0.2"/>
  <cols>
    <col min="1" max="1" width="5.85546875" style="16" customWidth="1"/>
    <col min="2" max="2" width="7.85546875" style="16" customWidth="1"/>
    <col min="3" max="3" width="13.7109375" style="17" bestFit="1" customWidth="1"/>
    <col min="4" max="4" width="19.42578125" style="17" bestFit="1" customWidth="1"/>
    <col min="5" max="5" width="20.28515625" style="18" bestFit="1" customWidth="1"/>
    <col min="6" max="6" width="6.85546875" style="16" customWidth="1"/>
    <col min="7" max="7" width="6.85546875" style="32" customWidth="1"/>
    <col min="8" max="8" width="7" style="16" customWidth="1"/>
    <col min="9" max="9" width="8.85546875" style="16" customWidth="1"/>
    <col min="10" max="16384" width="9.140625" style="17"/>
  </cols>
  <sheetData>
    <row r="1" spans="1:9" s="15" customFormat="1" ht="18.75" customHeight="1" x14ac:dyDescent="0.3">
      <c r="A1" s="40" t="str">
        <f>"Gozdni tek okoli Ajdovščine nad Dolom pri Ljubljani "&amp;G6</f>
        <v>Gozdni tek okoli Ajdovščine nad Dolom pri Ljubljani 2012</v>
      </c>
      <c r="B1" s="40"/>
      <c r="C1" s="40"/>
      <c r="D1" s="40"/>
      <c r="E1" s="40"/>
      <c r="F1" s="40"/>
      <c r="G1" s="40"/>
      <c r="H1" s="40"/>
      <c r="I1" s="40"/>
    </row>
    <row r="2" spans="1:9" x14ac:dyDescent="0.2">
      <c r="A2" s="4"/>
      <c r="B2" s="4"/>
      <c r="C2" s="5"/>
      <c r="D2" s="5"/>
      <c r="E2" s="10"/>
      <c r="F2" s="4"/>
      <c r="G2" s="20"/>
      <c r="H2" s="4"/>
      <c r="I2" s="4"/>
    </row>
    <row r="3" spans="1:9" ht="15.75" x14ac:dyDescent="0.25">
      <c r="A3" s="1" t="s">
        <v>0</v>
      </c>
      <c r="B3" s="1"/>
      <c r="C3" s="2"/>
      <c r="D3" s="2"/>
      <c r="E3" s="2"/>
      <c r="F3" s="2"/>
      <c r="G3" s="28"/>
      <c r="H3" s="2"/>
      <c r="I3" s="2"/>
    </row>
    <row r="4" spans="1:9" x14ac:dyDescent="0.2">
      <c r="A4" s="4"/>
      <c r="B4" s="4"/>
      <c r="C4" s="5"/>
      <c r="D4" s="5"/>
      <c r="E4" s="4"/>
      <c r="F4" s="4"/>
      <c r="G4" s="20"/>
      <c r="H4" s="4"/>
      <c r="I4" s="4"/>
    </row>
    <row r="5" spans="1:9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29" t="s">
        <v>1389</v>
      </c>
      <c r="H5" s="6" t="s">
        <v>7</v>
      </c>
      <c r="I5" s="6" t="s">
        <v>8</v>
      </c>
    </row>
    <row r="6" spans="1:9" x14ac:dyDescent="0.2">
      <c r="A6" s="4">
        <v>1</v>
      </c>
      <c r="B6" s="4">
        <v>27</v>
      </c>
      <c r="C6" s="8" t="s">
        <v>421</v>
      </c>
      <c r="D6" s="8" t="s">
        <v>422</v>
      </c>
      <c r="E6" s="4" t="s">
        <v>1113</v>
      </c>
      <c r="F6" s="4">
        <v>1990</v>
      </c>
      <c r="G6" s="20">
        <v>2012</v>
      </c>
      <c r="H6" s="4" t="s">
        <v>12</v>
      </c>
      <c r="I6" s="4" t="s">
        <v>423</v>
      </c>
    </row>
    <row r="7" spans="1:9" x14ac:dyDescent="0.2">
      <c r="A7" s="4">
        <v>2</v>
      </c>
      <c r="B7" s="4">
        <v>26</v>
      </c>
      <c r="C7" s="8" t="s">
        <v>424</v>
      </c>
      <c r="D7" s="8" t="s">
        <v>422</v>
      </c>
      <c r="E7" s="4" t="s">
        <v>1113</v>
      </c>
      <c r="F7" s="4">
        <v>1969</v>
      </c>
      <c r="G7" s="20">
        <v>2012</v>
      </c>
      <c r="H7" s="4" t="s">
        <v>12</v>
      </c>
      <c r="I7" s="4" t="s">
        <v>425</v>
      </c>
    </row>
    <row r="8" spans="1:9" x14ac:dyDescent="0.2">
      <c r="A8" s="4">
        <v>3</v>
      </c>
      <c r="B8" s="4">
        <v>19</v>
      </c>
      <c r="C8" s="8" t="s">
        <v>201</v>
      </c>
      <c r="D8" s="8" t="s">
        <v>202</v>
      </c>
      <c r="E8" s="4" t="s">
        <v>200</v>
      </c>
      <c r="F8" s="4">
        <v>1977</v>
      </c>
      <c r="G8" s="20">
        <v>2012</v>
      </c>
      <c r="H8" s="4" t="s">
        <v>12</v>
      </c>
      <c r="I8" s="4" t="s">
        <v>426</v>
      </c>
    </row>
    <row r="9" spans="1:9" x14ac:dyDescent="0.2">
      <c r="A9" s="4">
        <v>4</v>
      </c>
      <c r="B9" s="4">
        <v>17</v>
      </c>
      <c r="C9" s="8" t="s">
        <v>330</v>
      </c>
      <c r="D9" s="8" t="s">
        <v>331</v>
      </c>
      <c r="E9" s="4" t="s">
        <v>200</v>
      </c>
      <c r="F9" s="4">
        <v>1975</v>
      </c>
      <c r="G9" s="20">
        <v>2012</v>
      </c>
      <c r="H9" s="4" t="s">
        <v>12</v>
      </c>
      <c r="I9" s="4" t="s">
        <v>427</v>
      </c>
    </row>
    <row r="10" spans="1:9" x14ac:dyDescent="0.2">
      <c r="A10" s="4">
        <v>5</v>
      </c>
      <c r="B10" s="4">
        <v>3</v>
      </c>
      <c r="C10" s="8" t="s">
        <v>428</v>
      </c>
      <c r="D10" s="8" t="s">
        <v>429</v>
      </c>
      <c r="E10" s="4" t="s">
        <v>526</v>
      </c>
      <c r="F10" s="4">
        <v>1988</v>
      </c>
      <c r="G10" s="20">
        <v>2012</v>
      </c>
      <c r="H10" s="4" t="s">
        <v>12</v>
      </c>
      <c r="I10" s="4" t="s">
        <v>430</v>
      </c>
    </row>
    <row r="11" spans="1:9" x14ac:dyDescent="0.2">
      <c r="A11" s="4">
        <v>6</v>
      </c>
      <c r="B11" s="4">
        <v>11</v>
      </c>
      <c r="C11" s="8" t="s">
        <v>431</v>
      </c>
      <c r="D11" s="8" t="s">
        <v>432</v>
      </c>
      <c r="E11" s="4" t="s">
        <v>200</v>
      </c>
      <c r="F11" s="4">
        <v>1980</v>
      </c>
      <c r="G11" s="20">
        <v>2012</v>
      </c>
      <c r="H11" s="4" t="s">
        <v>12</v>
      </c>
      <c r="I11" s="4" t="s">
        <v>433</v>
      </c>
    </row>
    <row r="12" spans="1:9" x14ac:dyDescent="0.2">
      <c r="A12" s="4">
        <v>7</v>
      </c>
      <c r="B12" s="4">
        <v>2</v>
      </c>
      <c r="C12" s="8" t="s">
        <v>213</v>
      </c>
      <c r="D12" s="8" t="s">
        <v>243</v>
      </c>
      <c r="E12" s="4" t="s">
        <v>200</v>
      </c>
      <c r="F12" s="4">
        <v>1960</v>
      </c>
      <c r="G12" s="20">
        <v>2012</v>
      </c>
      <c r="H12" s="4" t="s">
        <v>12</v>
      </c>
      <c r="I12" s="4" t="s">
        <v>434</v>
      </c>
    </row>
    <row r="13" spans="1:9" x14ac:dyDescent="0.2">
      <c r="A13" s="4">
        <v>8</v>
      </c>
      <c r="B13" s="4">
        <v>7</v>
      </c>
      <c r="C13" s="8" t="s">
        <v>235</v>
      </c>
      <c r="D13" s="8" t="s">
        <v>236</v>
      </c>
      <c r="E13" s="4" t="s">
        <v>527</v>
      </c>
      <c r="F13" s="4">
        <v>1991</v>
      </c>
      <c r="G13" s="20">
        <v>2012</v>
      </c>
      <c r="H13" s="4" t="s">
        <v>12</v>
      </c>
      <c r="I13" s="4" t="s">
        <v>435</v>
      </c>
    </row>
    <row r="14" spans="1:9" x14ac:dyDescent="0.2">
      <c r="A14" s="4">
        <v>9</v>
      </c>
      <c r="B14" s="4">
        <v>15</v>
      </c>
      <c r="C14" s="8" t="s">
        <v>224</v>
      </c>
      <c r="D14" s="8" t="s">
        <v>225</v>
      </c>
      <c r="E14" s="4" t="s">
        <v>527</v>
      </c>
      <c r="F14" s="4">
        <v>1996</v>
      </c>
      <c r="G14" s="20">
        <v>2012</v>
      </c>
      <c r="H14" s="4" t="s">
        <v>12</v>
      </c>
      <c r="I14" s="4" t="s">
        <v>436</v>
      </c>
    </row>
    <row r="15" spans="1:9" x14ac:dyDescent="0.2">
      <c r="A15" s="4">
        <v>10</v>
      </c>
      <c r="B15" s="4">
        <v>9</v>
      </c>
      <c r="C15" s="8" t="s">
        <v>231</v>
      </c>
      <c r="D15" s="8" t="s">
        <v>232</v>
      </c>
      <c r="E15" s="4" t="s">
        <v>527</v>
      </c>
      <c r="F15" s="4">
        <v>1996</v>
      </c>
      <c r="G15" s="20">
        <v>2012</v>
      </c>
      <c r="H15" s="4" t="s">
        <v>12</v>
      </c>
      <c r="I15" s="4" t="s">
        <v>437</v>
      </c>
    </row>
    <row r="16" spans="1:9" x14ac:dyDescent="0.2">
      <c r="A16" s="4">
        <v>11</v>
      </c>
      <c r="B16" s="4">
        <v>23</v>
      </c>
      <c r="C16" s="8" t="s">
        <v>249</v>
      </c>
      <c r="D16" s="8" t="s">
        <v>250</v>
      </c>
      <c r="E16" s="4" t="s">
        <v>528</v>
      </c>
      <c r="F16" s="4">
        <v>1970</v>
      </c>
      <c r="G16" s="20">
        <v>2012</v>
      </c>
      <c r="H16" s="4" t="s">
        <v>12</v>
      </c>
      <c r="I16" s="4" t="s">
        <v>438</v>
      </c>
    </row>
    <row r="17" spans="1:9" x14ac:dyDescent="0.2">
      <c r="A17" s="4">
        <v>12</v>
      </c>
      <c r="B17" s="4">
        <v>20</v>
      </c>
      <c r="C17" s="8" t="s">
        <v>439</v>
      </c>
      <c r="D17" s="8" t="s">
        <v>440</v>
      </c>
      <c r="E17" s="4" t="s">
        <v>526</v>
      </c>
      <c r="F17" s="4">
        <v>1976</v>
      </c>
      <c r="G17" s="20">
        <v>2012</v>
      </c>
      <c r="H17" s="4" t="s">
        <v>12</v>
      </c>
      <c r="I17" s="4" t="s">
        <v>441</v>
      </c>
    </row>
    <row r="18" spans="1:9" x14ac:dyDescent="0.2">
      <c r="A18" s="4">
        <v>13</v>
      </c>
      <c r="B18" s="4">
        <v>32</v>
      </c>
      <c r="C18" s="8" t="s">
        <v>278</v>
      </c>
      <c r="D18" s="8" t="s">
        <v>279</v>
      </c>
      <c r="E18" s="4" t="s">
        <v>200</v>
      </c>
      <c r="F18" s="4">
        <v>1983</v>
      </c>
      <c r="G18" s="20">
        <v>2012</v>
      </c>
      <c r="H18" s="4" t="s">
        <v>12</v>
      </c>
      <c r="I18" s="4" t="s">
        <v>442</v>
      </c>
    </row>
    <row r="19" spans="1:9" x14ac:dyDescent="0.2">
      <c r="A19" s="4">
        <v>14</v>
      </c>
      <c r="B19" s="4">
        <v>25</v>
      </c>
      <c r="C19" s="8" t="s">
        <v>256</v>
      </c>
      <c r="D19" s="8" t="s">
        <v>292</v>
      </c>
      <c r="E19" s="4" t="s">
        <v>200</v>
      </c>
      <c r="F19" s="4">
        <v>1988</v>
      </c>
      <c r="G19" s="20">
        <v>2012</v>
      </c>
      <c r="H19" s="4" t="s">
        <v>12</v>
      </c>
      <c r="I19" s="4" t="s">
        <v>443</v>
      </c>
    </row>
    <row r="20" spans="1:9" x14ac:dyDescent="0.2">
      <c r="A20" s="4">
        <v>15</v>
      </c>
      <c r="B20" s="4">
        <v>1</v>
      </c>
      <c r="C20" s="8" t="s">
        <v>444</v>
      </c>
      <c r="D20" s="8" t="s">
        <v>445</v>
      </c>
      <c r="E20" s="4" t="s">
        <v>200</v>
      </c>
      <c r="F20" s="4">
        <v>1989</v>
      </c>
      <c r="G20" s="20">
        <v>2012</v>
      </c>
      <c r="H20" s="4" t="s">
        <v>12</v>
      </c>
      <c r="I20" s="4" t="s">
        <v>446</v>
      </c>
    </row>
    <row r="21" spans="1:9" x14ac:dyDescent="0.2">
      <c r="A21" s="4">
        <v>16</v>
      </c>
      <c r="B21" s="4">
        <v>31</v>
      </c>
      <c r="C21" s="8" t="s">
        <v>216</v>
      </c>
      <c r="D21" s="8" t="s">
        <v>254</v>
      </c>
      <c r="E21" s="4" t="s">
        <v>200</v>
      </c>
      <c r="F21" s="4">
        <v>1981</v>
      </c>
      <c r="G21" s="20">
        <v>2012</v>
      </c>
      <c r="H21" s="4" t="s">
        <v>12</v>
      </c>
      <c r="I21" s="4" t="s">
        <v>447</v>
      </c>
    </row>
    <row r="22" spans="1:9" x14ac:dyDescent="0.2">
      <c r="A22" s="4">
        <v>17</v>
      </c>
      <c r="B22" s="4">
        <v>28</v>
      </c>
      <c r="C22" s="8" t="s">
        <v>342</v>
      </c>
      <c r="D22" s="8" t="s">
        <v>340</v>
      </c>
      <c r="E22" s="4" t="s">
        <v>529</v>
      </c>
      <c r="F22" s="4">
        <v>1976</v>
      </c>
      <c r="G22" s="20">
        <v>2012</v>
      </c>
      <c r="H22" s="4" t="s">
        <v>12</v>
      </c>
      <c r="I22" s="4" t="s">
        <v>448</v>
      </c>
    </row>
    <row r="23" spans="1:9" x14ac:dyDescent="0.2">
      <c r="A23" s="4">
        <v>18</v>
      </c>
      <c r="B23" s="4">
        <v>13</v>
      </c>
      <c r="C23" s="8" t="s">
        <v>259</v>
      </c>
      <c r="D23" s="8" t="s">
        <v>260</v>
      </c>
      <c r="E23" s="4" t="s">
        <v>527</v>
      </c>
      <c r="F23" s="4">
        <v>1997</v>
      </c>
      <c r="G23" s="20">
        <v>2012</v>
      </c>
      <c r="H23" s="4" t="s">
        <v>12</v>
      </c>
      <c r="I23" s="4" t="s">
        <v>449</v>
      </c>
    </row>
    <row r="24" spans="1:9" x14ac:dyDescent="0.2">
      <c r="A24" s="4">
        <v>19</v>
      </c>
      <c r="B24" s="4">
        <v>16</v>
      </c>
      <c r="C24" s="8" t="s">
        <v>278</v>
      </c>
      <c r="D24" s="8" t="s">
        <v>450</v>
      </c>
      <c r="E24" s="4" t="s">
        <v>527</v>
      </c>
      <c r="F24" s="4">
        <v>1997</v>
      </c>
      <c r="G24" s="20">
        <v>2012</v>
      </c>
      <c r="H24" s="4" t="s">
        <v>12</v>
      </c>
      <c r="I24" s="4" t="s">
        <v>451</v>
      </c>
    </row>
    <row r="25" spans="1:9" x14ac:dyDescent="0.2">
      <c r="A25" s="4">
        <v>20</v>
      </c>
      <c r="B25" s="4">
        <v>24</v>
      </c>
      <c r="C25" s="8" t="s">
        <v>452</v>
      </c>
      <c r="D25" s="8" t="s">
        <v>453</v>
      </c>
      <c r="E25" s="4" t="s">
        <v>530</v>
      </c>
      <c r="F25" s="4">
        <v>1967</v>
      </c>
      <c r="G25" s="20">
        <v>2012</v>
      </c>
      <c r="H25" s="4" t="s">
        <v>12</v>
      </c>
      <c r="I25" s="4" t="s">
        <v>454</v>
      </c>
    </row>
    <row r="26" spans="1:9" x14ac:dyDescent="0.2">
      <c r="A26" s="4">
        <v>21</v>
      </c>
      <c r="B26" s="4">
        <v>10</v>
      </c>
      <c r="C26" s="8" t="s">
        <v>275</v>
      </c>
      <c r="D26" s="8" t="s">
        <v>276</v>
      </c>
      <c r="E26" s="4" t="s">
        <v>531</v>
      </c>
      <c r="F26" s="4">
        <v>1963</v>
      </c>
      <c r="G26" s="20">
        <v>2012</v>
      </c>
      <c r="H26" s="4" t="s">
        <v>12</v>
      </c>
      <c r="I26" s="4" t="s">
        <v>455</v>
      </c>
    </row>
    <row r="27" spans="1:9" x14ac:dyDescent="0.2">
      <c r="A27" s="4">
        <v>22</v>
      </c>
      <c r="B27" s="4">
        <v>12</v>
      </c>
      <c r="C27" s="8" t="s">
        <v>431</v>
      </c>
      <c r="D27" s="8" t="s">
        <v>266</v>
      </c>
      <c r="E27" s="4" t="s">
        <v>527</v>
      </c>
      <c r="F27" s="4">
        <v>1972</v>
      </c>
      <c r="G27" s="20">
        <v>2012</v>
      </c>
      <c r="H27" s="4" t="s">
        <v>12</v>
      </c>
      <c r="I27" s="4" t="s">
        <v>456</v>
      </c>
    </row>
    <row r="28" spans="1:9" x14ac:dyDescent="0.2">
      <c r="A28" s="4">
        <v>23</v>
      </c>
      <c r="B28" s="4">
        <v>14</v>
      </c>
      <c r="C28" s="8" t="s">
        <v>319</v>
      </c>
      <c r="D28" s="8" t="s">
        <v>320</v>
      </c>
      <c r="E28" s="4" t="s">
        <v>200</v>
      </c>
      <c r="F28" s="4">
        <v>1975</v>
      </c>
      <c r="G28" s="20">
        <v>2012</v>
      </c>
      <c r="H28" s="4" t="s">
        <v>12</v>
      </c>
      <c r="I28" s="4" t="s">
        <v>457</v>
      </c>
    </row>
    <row r="29" spans="1:9" x14ac:dyDescent="0.2">
      <c r="A29" s="4">
        <v>24</v>
      </c>
      <c r="B29" s="4">
        <v>18</v>
      </c>
      <c r="C29" s="8" t="s">
        <v>458</v>
      </c>
      <c r="D29" s="8" t="s">
        <v>459</v>
      </c>
      <c r="E29" s="4" t="s">
        <v>200</v>
      </c>
      <c r="F29" s="4">
        <v>1976</v>
      </c>
      <c r="G29" s="20">
        <v>2012</v>
      </c>
      <c r="H29" s="4" t="s">
        <v>12</v>
      </c>
      <c r="I29" s="4" t="s">
        <v>460</v>
      </c>
    </row>
    <row r="30" spans="1:9" x14ac:dyDescent="0.2">
      <c r="A30" s="4">
        <v>25</v>
      </c>
      <c r="B30" s="4">
        <v>8</v>
      </c>
      <c r="C30" s="8" t="s">
        <v>275</v>
      </c>
      <c r="D30" s="8" t="s">
        <v>461</v>
      </c>
      <c r="E30" s="4" t="s">
        <v>526</v>
      </c>
      <c r="F30" s="4">
        <v>1971</v>
      </c>
      <c r="G30" s="20">
        <v>2012</v>
      </c>
      <c r="H30" s="4" t="s">
        <v>12</v>
      </c>
      <c r="I30" s="4" t="s">
        <v>462</v>
      </c>
    </row>
    <row r="31" spans="1:9" x14ac:dyDescent="0.2">
      <c r="A31" s="5"/>
      <c r="B31" s="5"/>
      <c r="C31" s="5"/>
      <c r="D31" s="5"/>
      <c r="E31" s="5"/>
      <c r="F31" s="5"/>
      <c r="G31" s="21"/>
      <c r="H31" s="5"/>
      <c r="I31" s="5"/>
    </row>
    <row r="32" spans="1:9" ht="15.75" x14ac:dyDescent="0.25">
      <c r="A32" s="1" t="s">
        <v>93</v>
      </c>
      <c r="B32" s="1"/>
      <c r="C32" s="2"/>
      <c r="D32" s="2"/>
      <c r="E32" s="2"/>
      <c r="F32" s="2"/>
      <c r="G32" s="28"/>
      <c r="H32" s="2"/>
      <c r="I32" s="2"/>
    </row>
    <row r="33" spans="1:9" x14ac:dyDescent="0.2">
      <c r="A33" s="4"/>
      <c r="B33" s="4"/>
      <c r="C33" s="5"/>
      <c r="D33" s="5"/>
      <c r="E33" s="4"/>
      <c r="F33" s="4"/>
      <c r="G33" s="20"/>
      <c r="H33" s="4"/>
      <c r="I33" s="4"/>
    </row>
    <row r="34" spans="1:9" x14ac:dyDescent="0.2">
      <c r="A34" s="6" t="s">
        <v>1</v>
      </c>
      <c r="B34" s="6" t="s">
        <v>2</v>
      </c>
      <c r="C34" s="7" t="s">
        <v>3</v>
      </c>
      <c r="D34" s="7" t="s">
        <v>4</v>
      </c>
      <c r="E34" s="6" t="s">
        <v>5</v>
      </c>
      <c r="F34" s="6" t="s">
        <v>6</v>
      </c>
      <c r="G34" s="29" t="s">
        <v>1389</v>
      </c>
      <c r="H34" s="6" t="s">
        <v>7</v>
      </c>
      <c r="I34" s="6" t="s">
        <v>8</v>
      </c>
    </row>
    <row r="35" spans="1:9" x14ac:dyDescent="0.2">
      <c r="A35" s="4">
        <v>1</v>
      </c>
      <c r="B35" s="4">
        <v>107</v>
      </c>
      <c r="C35" s="8" t="s">
        <v>209</v>
      </c>
      <c r="D35" s="8" t="s">
        <v>228</v>
      </c>
      <c r="E35" s="4" t="s">
        <v>527</v>
      </c>
      <c r="F35" s="4">
        <v>1999</v>
      </c>
      <c r="G35" s="20">
        <v>2012</v>
      </c>
      <c r="H35" s="4" t="s">
        <v>96</v>
      </c>
      <c r="I35" s="4" t="s">
        <v>463</v>
      </c>
    </row>
    <row r="36" spans="1:9" x14ac:dyDescent="0.2">
      <c r="A36" s="4">
        <v>2</v>
      </c>
      <c r="B36" s="4">
        <v>111</v>
      </c>
      <c r="C36" s="8" t="s">
        <v>464</v>
      </c>
      <c r="D36" s="8" t="s">
        <v>465</v>
      </c>
      <c r="E36" s="4" t="s">
        <v>527</v>
      </c>
      <c r="F36" s="4">
        <v>1999</v>
      </c>
      <c r="G36" s="20">
        <v>2012</v>
      </c>
      <c r="H36" s="4" t="s">
        <v>96</v>
      </c>
      <c r="I36" s="4" t="s">
        <v>466</v>
      </c>
    </row>
    <row r="37" spans="1:9" x14ac:dyDescent="0.2">
      <c r="A37" s="4">
        <v>3</v>
      </c>
      <c r="B37" s="4">
        <v>102</v>
      </c>
      <c r="C37" s="8" t="s">
        <v>209</v>
      </c>
      <c r="D37" s="8" t="s">
        <v>303</v>
      </c>
      <c r="E37" s="4" t="s">
        <v>526</v>
      </c>
      <c r="F37" s="4">
        <v>1974</v>
      </c>
      <c r="G37" s="20">
        <v>2012</v>
      </c>
      <c r="H37" s="4" t="s">
        <v>96</v>
      </c>
      <c r="I37" s="4" t="s">
        <v>467</v>
      </c>
    </row>
    <row r="38" spans="1:9" x14ac:dyDescent="0.2">
      <c r="A38" s="4">
        <v>4</v>
      </c>
      <c r="B38" s="4">
        <v>110</v>
      </c>
      <c r="C38" s="8" t="s">
        <v>265</v>
      </c>
      <c r="D38" s="8" t="s">
        <v>266</v>
      </c>
      <c r="E38" s="4" t="s">
        <v>527</v>
      </c>
      <c r="F38" s="4">
        <v>2000</v>
      </c>
      <c r="G38" s="20">
        <v>2012</v>
      </c>
      <c r="H38" s="4" t="s">
        <v>96</v>
      </c>
      <c r="I38" s="4" t="s">
        <v>468</v>
      </c>
    </row>
    <row r="39" spans="1:9" x14ac:dyDescent="0.2">
      <c r="A39" s="4">
        <v>5</v>
      </c>
      <c r="B39" s="4">
        <v>105</v>
      </c>
      <c r="C39" s="8" t="s">
        <v>294</v>
      </c>
      <c r="D39" s="8" t="s">
        <v>295</v>
      </c>
      <c r="E39" s="4" t="s">
        <v>526</v>
      </c>
      <c r="F39" s="4">
        <v>1962</v>
      </c>
      <c r="G39" s="20">
        <v>2012</v>
      </c>
      <c r="H39" s="4" t="s">
        <v>96</v>
      </c>
      <c r="I39" s="4" t="s">
        <v>469</v>
      </c>
    </row>
    <row r="40" spans="1:9" x14ac:dyDescent="0.2">
      <c r="A40" s="4">
        <v>6</v>
      </c>
      <c r="B40" s="4">
        <v>101</v>
      </c>
      <c r="C40" s="8" t="s">
        <v>259</v>
      </c>
      <c r="D40" s="8" t="s">
        <v>470</v>
      </c>
      <c r="E40" s="4" t="s">
        <v>526</v>
      </c>
      <c r="F40" s="4">
        <v>1957</v>
      </c>
      <c r="G40" s="20">
        <v>2012</v>
      </c>
      <c r="H40" s="4" t="s">
        <v>96</v>
      </c>
      <c r="I40" s="4" t="s">
        <v>471</v>
      </c>
    </row>
    <row r="41" spans="1:9" x14ac:dyDescent="0.2">
      <c r="A41" s="4">
        <v>7</v>
      </c>
      <c r="B41" s="4">
        <v>103</v>
      </c>
      <c r="C41" s="8" t="s">
        <v>259</v>
      </c>
      <c r="D41" s="8" t="s">
        <v>472</v>
      </c>
      <c r="E41" s="4" t="s">
        <v>200</v>
      </c>
      <c r="F41" s="4">
        <v>1972</v>
      </c>
      <c r="G41" s="20">
        <v>2012</v>
      </c>
      <c r="H41" s="4" t="s">
        <v>96</v>
      </c>
      <c r="I41" s="4" t="s">
        <v>473</v>
      </c>
    </row>
    <row r="42" spans="1:9" x14ac:dyDescent="0.2">
      <c r="A42" s="4">
        <v>8</v>
      </c>
      <c r="B42" s="4">
        <v>104</v>
      </c>
      <c r="C42" s="8" t="s">
        <v>474</v>
      </c>
      <c r="D42" s="8" t="s">
        <v>475</v>
      </c>
      <c r="E42" s="4" t="s">
        <v>526</v>
      </c>
      <c r="F42" s="4">
        <v>1978</v>
      </c>
      <c r="G42" s="20">
        <v>2012</v>
      </c>
      <c r="H42" s="4" t="s">
        <v>96</v>
      </c>
      <c r="I42" s="4" t="s">
        <v>476</v>
      </c>
    </row>
    <row r="43" spans="1:9" x14ac:dyDescent="0.2">
      <c r="A43" s="4">
        <v>9</v>
      </c>
      <c r="B43" s="4">
        <v>112</v>
      </c>
      <c r="C43" s="8" t="s">
        <v>477</v>
      </c>
      <c r="D43" s="8" t="s">
        <v>478</v>
      </c>
      <c r="E43" s="4" t="s">
        <v>527</v>
      </c>
      <c r="F43" s="4">
        <v>1999</v>
      </c>
      <c r="G43" s="20">
        <v>2012</v>
      </c>
      <c r="H43" s="4" t="s">
        <v>96</v>
      </c>
      <c r="I43" s="4" t="s">
        <v>479</v>
      </c>
    </row>
    <row r="44" spans="1:9" x14ac:dyDescent="0.2">
      <c r="A44" s="4">
        <v>10</v>
      </c>
      <c r="B44" s="4">
        <v>113</v>
      </c>
      <c r="C44" s="8" t="s">
        <v>342</v>
      </c>
      <c r="D44" s="8" t="s">
        <v>480</v>
      </c>
      <c r="E44" s="4" t="s">
        <v>533</v>
      </c>
      <c r="F44" s="4">
        <v>1987</v>
      </c>
      <c r="G44" s="20">
        <v>2012</v>
      </c>
      <c r="H44" s="4" t="s">
        <v>96</v>
      </c>
      <c r="I44" s="4" t="s">
        <v>481</v>
      </c>
    </row>
    <row r="45" spans="1:9" x14ac:dyDescent="0.2">
      <c r="A45" s="5"/>
      <c r="B45" s="5"/>
      <c r="C45" s="5"/>
      <c r="D45" s="5"/>
      <c r="E45" s="5"/>
      <c r="F45" s="5"/>
      <c r="G45" s="21"/>
      <c r="H45" s="5"/>
      <c r="I45" s="5"/>
    </row>
    <row r="46" spans="1:9" ht="15.75" x14ac:dyDescent="0.25">
      <c r="A46" s="1" t="s">
        <v>142</v>
      </c>
      <c r="B46" s="1"/>
      <c r="C46" s="2"/>
      <c r="D46" s="2"/>
      <c r="E46" s="2"/>
      <c r="F46" s="2"/>
      <c r="G46" s="28"/>
      <c r="H46" s="2"/>
      <c r="I46" s="2"/>
    </row>
    <row r="47" spans="1:9" x14ac:dyDescent="0.2">
      <c r="A47" s="4"/>
      <c r="B47" s="4"/>
      <c r="C47" s="5"/>
      <c r="D47" s="5"/>
      <c r="E47" s="4"/>
      <c r="F47" s="4"/>
      <c r="G47" s="20"/>
      <c r="H47" s="4"/>
      <c r="I47" s="4"/>
    </row>
    <row r="48" spans="1:9" x14ac:dyDescent="0.2">
      <c r="A48" s="6" t="s">
        <v>1</v>
      </c>
      <c r="B48" s="6" t="s">
        <v>2</v>
      </c>
      <c r="C48" s="7" t="s">
        <v>3</v>
      </c>
      <c r="D48" s="7" t="s">
        <v>4</v>
      </c>
      <c r="E48" s="6" t="s">
        <v>5</v>
      </c>
      <c r="F48" s="6" t="s">
        <v>6</v>
      </c>
      <c r="G48" s="29" t="s">
        <v>1389</v>
      </c>
      <c r="H48" s="6" t="s">
        <v>7</v>
      </c>
      <c r="I48" s="6" t="s">
        <v>8</v>
      </c>
    </row>
    <row r="49" spans="1:9" x14ac:dyDescent="0.2">
      <c r="A49" s="4">
        <v>1</v>
      </c>
      <c r="B49" s="4">
        <v>207</v>
      </c>
      <c r="C49" s="8" t="s">
        <v>482</v>
      </c>
      <c r="D49" s="8" t="s">
        <v>391</v>
      </c>
      <c r="E49" s="4" t="s">
        <v>527</v>
      </c>
      <c r="F49" s="4">
        <v>2003</v>
      </c>
      <c r="G49" s="20">
        <v>2012</v>
      </c>
      <c r="H49" s="4" t="s">
        <v>145</v>
      </c>
      <c r="I49" s="4" t="s">
        <v>483</v>
      </c>
    </row>
    <row r="50" spans="1:9" x14ac:dyDescent="0.2">
      <c r="A50" s="5"/>
      <c r="B50" s="5"/>
      <c r="C50" s="5"/>
      <c r="D50" s="5"/>
      <c r="E50" s="5"/>
      <c r="F50" s="5"/>
      <c r="G50" s="21"/>
      <c r="H50" s="5"/>
      <c r="I50" s="5"/>
    </row>
    <row r="51" spans="1:9" ht="15.75" x14ac:dyDescent="0.25">
      <c r="A51" s="1" t="s">
        <v>147</v>
      </c>
      <c r="B51" s="1"/>
      <c r="C51" s="2"/>
      <c r="D51" s="2"/>
      <c r="E51" s="2"/>
      <c r="F51" s="2"/>
      <c r="G51" s="28"/>
      <c r="H51" s="2"/>
      <c r="I51" s="2"/>
    </row>
    <row r="52" spans="1:9" x14ac:dyDescent="0.2">
      <c r="A52" s="4"/>
      <c r="B52" s="4"/>
      <c r="C52" s="5"/>
      <c r="D52" s="5"/>
      <c r="E52" s="4"/>
      <c r="F52" s="4"/>
      <c r="G52" s="20"/>
      <c r="H52" s="4"/>
      <c r="I52" s="4"/>
    </row>
    <row r="53" spans="1:9" x14ac:dyDescent="0.2">
      <c r="A53" s="6" t="s">
        <v>1</v>
      </c>
      <c r="B53" s="6" t="s">
        <v>2</v>
      </c>
      <c r="C53" s="7" t="s">
        <v>3</v>
      </c>
      <c r="D53" s="7" t="s">
        <v>4</v>
      </c>
      <c r="E53" s="6" t="s">
        <v>5</v>
      </c>
      <c r="F53" s="6" t="s">
        <v>6</v>
      </c>
      <c r="G53" s="29" t="s">
        <v>1389</v>
      </c>
      <c r="H53" s="6" t="s">
        <v>7</v>
      </c>
      <c r="I53" s="6" t="s">
        <v>8</v>
      </c>
    </row>
    <row r="54" spans="1:9" x14ac:dyDescent="0.2">
      <c r="A54" s="4">
        <v>1</v>
      </c>
      <c r="B54" s="4">
        <v>33</v>
      </c>
      <c r="C54" s="8" t="s">
        <v>348</v>
      </c>
      <c r="D54" s="8" t="s">
        <v>349</v>
      </c>
      <c r="E54" s="4" t="s">
        <v>534</v>
      </c>
      <c r="F54" s="4">
        <v>1980</v>
      </c>
      <c r="G54" s="20">
        <v>2012</v>
      </c>
      <c r="H54" s="4" t="s">
        <v>151</v>
      </c>
      <c r="I54" s="4" t="s">
        <v>484</v>
      </c>
    </row>
    <row r="55" spans="1:9" x14ac:dyDescent="0.2">
      <c r="A55" s="4">
        <v>2</v>
      </c>
      <c r="B55" s="4">
        <v>21</v>
      </c>
      <c r="C55" s="8" t="s">
        <v>485</v>
      </c>
      <c r="D55" s="8" t="s">
        <v>486</v>
      </c>
      <c r="E55" s="4" t="s">
        <v>530</v>
      </c>
      <c r="F55" s="4">
        <v>1974</v>
      </c>
      <c r="G55" s="20">
        <v>2012</v>
      </c>
      <c r="H55" s="4" t="s">
        <v>151</v>
      </c>
      <c r="I55" s="4" t="s">
        <v>487</v>
      </c>
    </row>
    <row r="56" spans="1:9" x14ac:dyDescent="0.2">
      <c r="A56" s="4">
        <v>3</v>
      </c>
      <c r="B56" s="4">
        <v>30</v>
      </c>
      <c r="C56" s="8" t="s">
        <v>488</v>
      </c>
      <c r="D56" s="8" t="s">
        <v>489</v>
      </c>
      <c r="E56" s="4" t="s">
        <v>526</v>
      </c>
      <c r="F56" s="4">
        <v>1977</v>
      </c>
      <c r="G56" s="20">
        <v>2012</v>
      </c>
      <c r="H56" s="4" t="s">
        <v>151</v>
      </c>
      <c r="I56" s="4" t="s">
        <v>490</v>
      </c>
    </row>
    <row r="57" spans="1:9" x14ac:dyDescent="0.2">
      <c r="A57" s="4">
        <v>4</v>
      </c>
      <c r="B57" s="4">
        <v>22</v>
      </c>
      <c r="C57" s="8" t="s">
        <v>491</v>
      </c>
      <c r="D57" s="8" t="s">
        <v>492</v>
      </c>
      <c r="E57" s="4" t="s">
        <v>530</v>
      </c>
      <c r="F57" s="4">
        <v>1970</v>
      </c>
      <c r="G57" s="20">
        <v>2012</v>
      </c>
      <c r="H57" s="4" t="s">
        <v>151</v>
      </c>
      <c r="I57" s="4" t="s">
        <v>493</v>
      </c>
    </row>
    <row r="58" spans="1:9" x14ac:dyDescent="0.2">
      <c r="A58" s="4">
        <v>5</v>
      </c>
      <c r="B58" s="4">
        <v>6</v>
      </c>
      <c r="C58" s="8" t="s">
        <v>494</v>
      </c>
      <c r="D58" s="8" t="s">
        <v>358</v>
      </c>
      <c r="E58" s="4" t="s">
        <v>527</v>
      </c>
      <c r="F58" s="4">
        <v>1996</v>
      </c>
      <c r="G58" s="20">
        <v>2012</v>
      </c>
      <c r="H58" s="4" t="s">
        <v>151</v>
      </c>
      <c r="I58" s="4" t="s">
        <v>495</v>
      </c>
    </row>
    <row r="59" spans="1:9" x14ac:dyDescent="0.2">
      <c r="A59" s="4">
        <v>6</v>
      </c>
      <c r="B59" s="4">
        <v>4</v>
      </c>
      <c r="C59" s="8" t="s">
        <v>496</v>
      </c>
      <c r="D59" s="8" t="s">
        <v>497</v>
      </c>
      <c r="E59" s="4" t="s">
        <v>526</v>
      </c>
      <c r="F59" s="4">
        <v>1967</v>
      </c>
      <c r="G59" s="20">
        <v>2012</v>
      </c>
      <c r="H59" s="4" t="s">
        <v>151</v>
      </c>
      <c r="I59" s="4" t="s">
        <v>498</v>
      </c>
    </row>
    <row r="60" spans="1:9" x14ac:dyDescent="0.2">
      <c r="A60" s="4">
        <v>7</v>
      </c>
      <c r="B60" s="4">
        <v>29</v>
      </c>
      <c r="C60" s="8" t="s">
        <v>373</v>
      </c>
      <c r="D60" s="8" t="s">
        <v>499</v>
      </c>
      <c r="E60" s="4" t="s">
        <v>526</v>
      </c>
      <c r="F60" s="4">
        <v>1976</v>
      </c>
      <c r="G60" s="20">
        <v>2012</v>
      </c>
      <c r="H60" s="4" t="s">
        <v>151</v>
      </c>
      <c r="I60" s="4" t="s">
        <v>500</v>
      </c>
    </row>
    <row r="61" spans="1:9" x14ac:dyDescent="0.2">
      <c r="A61" s="4">
        <v>8</v>
      </c>
      <c r="B61" s="4">
        <v>5</v>
      </c>
      <c r="C61" s="8" t="s">
        <v>363</v>
      </c>
      <c r="D61" s="8" t="s">
        <v>358</v>
      </c>
      <c r="E61" s="4" t="s">
        <v>527</v>
      </c>
      <c r="F61" s="4">
        <v>1966</v>
      </c>
      <c r="G61" s="20">
        <v>2012</v>
      </c>
      <c r="H61" s="4" t="s">
        <v>151</v>
      </c>
      <c r="I61" s="4" t="s">
        <v>501</v>
      </c>
    </row>
    <row r="62" spans="1:9" x14ac:dyDescent="0.2">
      <c r="A62" s="5"/>
      <c r="B62" s="5"/>
      <c r="C62" s="5"/>
      <c r="D62" s="5"/>
      <c r="E62" s="5"/>
      <c r="F62" s="5"/>
      <c r="G62" s="21"/>
      <c r="H62" s="5"/>
      <c r="I62" s="5"/>
    </row>
    <row r="63" spans="1:9" ht="15.75" x14ac:dyDescent="0.25">
      <c r="A63" s="1" t="s">
        <v>175</v>
      </c>
      <c r="B63" s="1"/>
      <c r="C63" s="2"/>
      <c r="D63" s="2"/>
      <c r="E63" s="2"/>
      <c r="F63" s="2"/>
      <c r="G63" s="28"/>
      <c r="H63" s="2"/>
      <c r="I63" s="2"/>
    </row>
    <row r="64" spans="1:9" x14ac:dyDescent="0.2">
      <c r="A64" s="4"/>
      <c r="B64" s="4"/>
      <c r="C64" s="5"/>
      <c r="D64" s="5"/>
      <c r="E64" s="4"/>
      <c r="F64" s="4"/>
      <c r="G64" s="20"/>
      <c r="H64" s="4"/>
      <c r="I64" s="4"/>
    </row>
    <row r="65" spans="1:9" x14ac:dyDescent="0.2">
      <c r="A65" s="6" t="s">
        <v>1</v>
      </c>
      <c r="B65" s="6" t="s">
        <v>2</v>
      </c>
      <c r="C65" s="7" t="s">
        <v>3</v>
      </c>
      <c r="D65" s="7" t="s">
        <v>4</v>
      </c>
      <c r="E65" s="6" t="s">
        <v>5</v>
      </c>
      <c r="F65" s="6" t="s">
        <v>6</v>
      </c>
      <c r="G65" s="29" t="s">
        <v>1389</v>
      </c>
      <c r="H65" s="6" t="s">
        <v>7</v>
      </c>
      <c r="I65" s="6" t="s">
        <v>8</v>
      </c>
    </row>
    <row r="66" spans="1:9" x14ac:dyDescent="0.2">
      <c r="A66" s="4">
        <v>1</v>
      </c>
      <c r="B66" s="4">
        <v>109</v>
      </c>
      <c r="C66" s="8" t="s">
        <v>502</v>
      </c>
      <c r="D66" s="8" t="s">
        <v>503</v>
      </c>
      <c r="E66" s="4" t="s">
        <v>527</v>
      </c>
      <c r="F66" s="4">
        <v>1997</v>
      </c>
      <c r="G66" s="20">
        <v>2012</v>
      </c>
      <c r="H66" s="4" t="s">
        <v>177</v>
      </c>
      <c r="I66" s="4" t="s">
        <v>504</v>
      </c>
    </row>
    <row r="67" spans="1:9" x14ac:dyDescent="0.2">
      <c r="A67" s="4">
        <v>2</v>
      </c>
      <c r="B67" s="4">
        <v>108</v>
      </c>
      <c r="C67" s="8" t="s">
        <v>491</v>
      </c>
      <c r="D67" s="8" t="s">
        <v>478</v>
      </c>
      <c r="E67" s="4" t="s">
        <v>527</v>
      </c>
      <c r="F67" s="4">
        <v>1998</v>
      </c>
      <c r="G67" s="20">
        <v>2012</v>
      </c>
      <c r="H67" s="4" t="s">
        <v>177</v>
      </c>
      <c r="I67" s="4" t="s">
        <v>505</v>
      </c>
    </row>
    <row r="68" spans="1:9" x14ac:dyDescent="0.2">
      <c r="A68" s="4">
        <v>3</v>
      </c>
      <c r="B68" s="4">
        <v>106</v>
      </c>
      <c r="C68" s="8" t="s">
        <v>357</v>
      </c>
      <c r="D68" s="8" t="s">
        <v>358</v>
      </c>
      <c r="E68" s="4" t="s">
        <v>527</v>
      </c>
      <c r="F68" s="4">
        <v>1998</v>
      </c>
      <c r="G68" s="20">
        <v>2012</v>
      </c>
      <c r="H68" s="4" t="s">
        <v>177</v>
      </c>
      <c r="I68" s="4" t="s">
        <v>506</v>
      </c>
    </row>
    <row r="69" spans="1:9" x14ac:dyDescent="0.2">
      <c r="A69" s="4">
        <v>4</v>
      </c>
      <c r="B69" s="4">
        <v>114</v>
      </c>
      <c r="C69" s="8" t="s">
        <v>360</v>
      </c>
      <c r="D69" s="8" t="s">
        <v>361</v>
      </c>
      <c r="E69" s="4" t="s">
        <v>527</v>
      </c>
      <c r="F69" s="4">
        <v>1997</v>
      </c>
      <c r="G69" s="20">
        <v>2012</v>
      </c>
      <c r="H69" s="4" t="s">
        <v>177</v>
      </c>
      <c r="I69" s="4" t="s">
        <v>507</v>
      </c>
    </row>
    <row r="70" spans="1:9" x14ac:dyDescent="0.2">
      <c r="A70" s="5"/>
      <c r="B70" s="5"/>
      <c r="C70" s="5"/>
      <c r="D70" s="5"/>
      <c r="E70" s="5"/>
      <c r="F70" s="5"/>
      <c r="G70" s="21"/>
      <c r="H70" s="5"/>
      <c r="I70" s="5"/>
    </row>
    <row r="71" spans="1:9" ht="15.75" x14ac:dyDescent="0.25">
      <c r="A71" s="1" t="s">
        <v>194</v>
      </c>
      <c r="B71" s="1"/>
      <c r="C71" s="2"/>
      <c r="D71" s="2"/>
      <c r="E71" s="2"/>
      <c r="F71" s="2"/>
      <c r="G71" s="28"/>
      <c r="H71" s="2"/>
      <c r="I71" s="2"/>
    </row>
    <row r="72" spans="1:9" x14ac:dyDescent="0.2">
      <c r="A72" s="4"/>
      <c r="B72" s="4"/>
      <c r="C72" s="5"/>
      <c r="D72" s="5"/>
      <c r="E72" s="4"/>
      <c r="F72" s="4"/>
      <c r="G72" s="20"/>
      <c r="H72" s="4"/>
      <c r="I72" s="4"/>
    </row>
    <row r="73" spans="1:9" x14ac:dyDescent="0.2">
      <c r="A73" s="6" t="s">
        <v>1</v>
      </c>
      <c r="B73" s="6" t="s">
        <v>2</v>
      </c>
      <c r="C73" s="7" t="s">
        <v>3</v>
      </c>
      <c r="D73" s="7" t="s">
        <v>4</v>
      </c>
      <c r="E73" s="6" t="s">
        <v>5</v>
      </c>
      <c r="F73" s="6" t="s">
        <v>6</v>
      </c>
      <c r="G73" s="29" t="s">
        <v>1389</v>
      </c>
      <c r="H73" s="6" t="s">
        <v>7</v>
      </c>
      <c r="I73" s="6" t="s">
        <v>8</v>
      </c>
    </row>
    <row r="74" spans="1:9" x14ac:dyDescent="0.2">
      <c r="A74" s="4">
        <v>1</v>
      </c>
      <c r="B74" s="4">
        <v>205</v>
      </c>
      <c r="C74" s="8" t="s">
        <v>373</v>
      </c>
      <c r="D74" s="8" t="s">
        <v>385</v>
      </c>
      <c r="E74" s="4" t="s">
        <v>527</v>
      </c>
      <c r="F74" s="4">
        <v>2000</v>
      </c>
      <c r="G74" s="20">
        <v>2012</v>
      </c>
      <c r="H74" s="4" t="s">
        <v>195</v>
      </c>
      <c r="I74" s="4" t="s">
        <v>508</v>
      </c>
    </row>
    <row r="75" spans="1:9" x14ac:dyDescent="0.2">
      <c r="A75" s="4">
        <v>2</v>
      </c>
      <c r="B75" s="4">
        <v>204</v>
      </c>
      <c r="C75" s="8" t="s">
        <v>390</v>
      </c>
      <c r="D75" s="8" t="s">
        <v>391</v>
      </c>
      <c r="E75" s="4" t="s">
        <v>527</v>
      </c>
      <c r="F75" s="4">
        <v>2001</v>
      </c>
      <c r="G75" s="20">
        <v>2012</v>
      </c>
      <c r="H75" s="4" t="s">
        <v>195</v>
      </c>
      <c r="I75" s="4" t="s">
        <v>509</v>
      </c>
    </row>
    <row r="76" spans="1:9" x14ac:dyDescent="0.2">
      <c r="A76" s="4">
        <v>3</v>
      </c>
      <c r="B76" s="4">
        <v>201</v>
      </c>
      <c r="C76" s="8" t="s">
        <v>420</v>
      </c>
      <c r="D76" s="8" t="s">
        <v>510</v>
      </c>
      <c r="E76" s="4" t="s">
        <v>526</v>
      </c>
      <c r="F76" s="4">
        <v>1970</v>
      </c>
      <c r="G76" s="20">
        <v>2012</v>
      </c>
      <c r="H76" s="4" t="s">
        <v>195</v>
      </c>
      <c r="I76" s="4" t="s">
        <v>511</v>
      </c>
    </row>
    <row r="77" spans="1:9" x14ac:dyDescent="0.2">
      <c r="A77" s="4">
        <v>4</v>
      </c>
      <c r="B77" s="4">
        <v>206</v>
      </c>
      <c r="C77" s="8" t="s">
        <v>512</v>
      </c>
      <c r="D77" s="8" t="s">
        <v>513</v>
      </c>
      <c r="E77" s="4" t="s">
        <v>527</v>
      </c>
      <c r="F77" s="4">
        <v>2000</v>
      </c>
      <c r="G77" s="20">
        <v>2012</v>
      </c>
      <c r="H77" s="4" t="s">
        <v>195</v>
      </c>
      <c r="I77" s="4" t="s">
        <v>514</v>
      </c>
    </row>
    <row r="78" spans="1:9" x14ac:dyDescent="0.2">
      <c r="A78" s="4">
        <v>5</v>
      </c>
      <c r="B78" s="4">
        <v>210</v>
      </c>
      <c r="C78" s="8" t="s">
        <v>398</v>
      </c>
      <c r="D78" s="8" t="s">
        <v>333</v>
      </c>
      <c r="E78" s="4" t="s">
        <v>527</v>
      </c>
      <c r="F78" s="4">
        <v>2004</v>
      </c>
      <c r="G78" s="20">
        <v>2012</v>
      </c>
      <c r="H78" s="4" t="s">
        <v>195</v>
      </c>
      <c r="I78" s="4" t="s">
        <v>515</v>
      </c>
    </row>
    <row r="79" spans="1:9" x14ac:dyDescent="0.2">
      <c r="A79" s="4">
        <v>6</v>
      </c>
      <c r="B79" s="4">
        <v>203</v>
      </c>
      <c r="C79" s="8" t="s">
        <v>401</v>
      </c>
      <c r="D79" s="8" t="s">
        <v>303</v>
      </c>
      <c r="E79" s="4" t="s">
        <v>527</v>
      </c>
      <c r="F79" s="4">
        <v>2004</v>
      </c>
      <c r="G79" s="20">
        <v>2012</v>
      </c>
      <c r="H79" s="4" t="s">
        <v>195</v>
      </c>
      <c r="I79" s="4" t="s">
        <v>516</v>
      </c>
    </row>
    <row r="80" spans="1:9" x14ac:dyDescent="0.2">
      <c r="A80" s="4">
        <v>7</v>
      </c>
      <c r="B80" s="4">
        <v>209</v>
      </c>
      <c r="C80" s="8" t="s">
        <v>398</v>
      </c>
      <c r="D80" s="8" t="s">
        <v>672</v>
      </c>
      <c r="E80" s="4" t="s">
        <v>200</v>
      </c>
      <c r="F80" s="4">
        <v>1976</v>
      </c>
      <c r="G80" s="20">
        <v>2012</v>
      </c>
      <c r="H80" s="4" t="s">
        <v>195</v>
      </c>
      <c r="I80" s="4" t="s">
        <v>517</v>
      </c>
    </row>
    <row r="81" spans="1:9" x14ac:dyDescent="0.2">
      <c r="A81" s="4">
        <v>8</v>
      </c>
      <c r="B81" s="4">
        <v>211</v>
      </c>
      <c r="C81" s="8" t="s">
        <v>518</v>
      </c>
      <c r="D81" s="8" t="s">
        <v>333</v>
      </c>
      <c r="E81" s="4" t="s">
        <v>526</v>
      </c>
      <c r="F81" s="4">
        <v>1977</v>
      </c>
      <c r="G81" s="20">
        <v>2012</v>
      </c>
      <c r="H81" s="4" t="s">
        <v>195</v>
      </c>
      <c r="I81" s="4" t="s">
        <v>519</v>
      </c>
    </row>
    <row r="82" spans="1:9" x14ac:dyDescent="0.2">
      <c r="A82" s="4">
        <v>9</v>
      </c>
      <c r="B82" s="4">
        <v>202</v>
      </c>
      <c r="C82" s="8" t="s">
        <v>520</v>
      </c>
      <c r="D82" s="8" t="s">
        <v>303</v>
      </c>
      <c r="E82" s="4" t="s">
        <v>527</v>
      </c>
      <c r="F82" s="4">
        <v>1974</v>
      </c>
      <c r="G82" s="20">
        <v>2012</v>
      </c>
      <c r="H82" s="4" t="s">
        <v>195</v>
      </c>
      <c r="I82" s="4" t="s">
        <v>521</v>
      </c>
    </row>
    <row r="83" spans="1:9" x14ac:dyDescent="0.2">
      <c r="A83" s="4">
        <v>10</v>
      </c>
      <c r="B83" s="4">
        <v>208</v>
      </c>
      <c r="C83" s="8" t="s">
        <v>522</v>
      </c>
      <c r="D83" s="8" t="s">
        <v>523</v>
      </c>
      <c r="E83" s="4" t="s">
        <v>526</v>
      </c>
      <c r="F83" s="4">
        <v>1980</v>
      </c>
      <c r="G83" s="20">
        <v>2012</v>
      </c>
      <c r="H83" s="4" t="s">
        <v>195</v>
      </c>
      <c r="I83" s="4" t="s">
        <v>524</v>
      </c>
    </row>
    <row r="84" spans="1:9" x14ac:dyDescent="0.2">
      <c r="A84" s="5"/>
      <c r="B84" s="5"/>
      <c r="C84" s="5"/>
      <c r="D84" s="5"/>
      <c r="E84" s="5"/>
      <c r="F84" s="5"/>
      <c r="G84" s="21"/>
      <c r="H84" s="5"/>
      <c r="I84" s="5"/>
    </row>
    <row r="85" spans="1:9" x14ac:dyDescent="0.2">
      <c r="A85" s="5"/>
      <c r="B85" s="5"/>
      <c r="C85" s="5"/>
      <c r="D85" s="5"/>
      <c r="E85" s="5"/>
      <c r="F85" s="5"/>
      <c r="G85" s="21"/>
      <c r="H85" s="5"/>
      <c r="I85" s="5"/>
    </row>
    <row r="86" spans="1:9" s="15" customFormat="1" ht="18.75" customHeight="1" x14ac:dyDescent="0.3">
      <c r="A86" s="40" t="str">
        <f>"Gozdni tek okoli Ajdovščine nad Dolom pri Ljubljani "&amp;G91</f>
        <v>Gozdni tek okoli Ajdovščine nad Dolom pri Ljubljani 2013</v>
      </c>
      <c r="B86" s="40"/>
      <c r="C86" s="40"/>
      <c r="D86" s="40"/>
      <c r="E86" s="40"/>
      <c r="F86" s="40"/>
      <c r="G86" s="40"/>
      <c r="H86" s="40"/>
      <c r="I86" s="40"/>
    </row>
    <row r="87" spans="1:9" x14ac:dyDescent="0.2">
      <c r="A87" s="5"/>
      <c r="B87" s="5"/>
      <c r="C87" s="5"/>
      <c r="D87" s="5"/>
      <c r="E87" s="5"/>
      <c r="F87" s="5"/>
      <c r="G87" s="21"/>
      <c r="H87" s="5"/>
      <c r="I87" s="5"/>
    </row>
    <row r="88" spans="1:9" ht="15.75" x14ac:dyDescent="0.25">
      <c r="A88" s="1" t="s">
        <v>0</v>
      </c>
      <c r="B88" s="1"/>
      <c r="C88" s="2"/>
      <c r="D88" s="2"/>
      <c r="E88" s="2"/>
      <c r="F88" s="2"/>
      <c r="G88" s="28"/>
      <c r="H88" s="2"/>
      <c r="I88" s="2"/>
    </row>
    <row r="89" spans="1:9" x14ac:dyDescent="0.2">
      <c r="A89" s="4"/>
      <c r="B89" s="4"/>
      <c r="C89" s="5"/>
      <c r="D89" s="5"/>
      <c r="E89" s="4"/>
      <c r="F89" s="4"/>
      <c r="G89" s="20"/>
      <c r="H89" s="4"/>
      <c r="I89" s="4"/>
    </row>
    <row r="90" spans="1:9" x14ac:dyDescent="0.2">
      <c r="A90" s="6" t="s">
        <v>1</v>
      </c>
      <c r="B90" s="6" t="s">
        <v>2</v>
      </c>
      <c r="C90" s="7" t="s">
        <v>3</v>
      </c>
      <c r="D90" s="7" t="s">
        <v>4</v>
      </c>
      <c r="E90" s="6" t="s">
        <v>5</v>
      </c>
      <c r="F90" s="6" t="s">
        <v>6</v>
      </c>
      <c r="G90" s="29" t="s">
        <v>1389</v>
      </c>
      <c r="H90" s="6" t="s">
        <v>7</v>
      </c>
      <c r="I90" s="6" t="s">
        <v>8</v>
      </c>
    </row>
    <row r="91" spans="1:9" x14ac:dyDescent="0.2">
      <c r="A91" s="4">
        <v>1</v>
      </c>
      <c r="B91" s="4">
        <v>26</v>
      </c>
      <c r="C91" s="8" t="s">
        <v>9</v>
      </c>
      <c r="D91" s="8" t="s">
        <v>10</v>
      </c>
      <c r="E91" s="4" t="s">
        <v>11</v>
      </c>
      <c r="F91" s="4">
        <v>1971</v>
      </c>
      <c r="G91" s="20">
        <v>2013</v>
      </c>
      <c r="H91" s="4" t="s">
        <v>12</v>
      </c>
      <c r="I91" s="4" t="s">
        <v>13</v>
      </c>
    </row>
    <row r="92" spans="1:9" x14ac:dyDescent="0.2">
      <c r="A92" s="4">
        <v>2</v>
      </c>
      <c r="B92" s="4">
        <v>20</v>
      </c>
      <c r="C92" s="8" t="s">
        <v>14</v>
      </c>
      <c r="D92" s="8" t="s">
        <v>15</v>
      </c>
      <c r="E92" s="4" t="s">
        <v>200</v>
      </c>
      <c r="F92" s="4">
        <v>1977</v>
      </c>
      <c r="G92" s="20">
        <v>2013</v>
      </c>
      <c r="H92" s="4" t="s">
        <v>12</v>
      </c>
      <c r="I92" s="4" t="s">
        <v>17</v>
      </c>
    </row>
    <row r="93" spans="1:9" x14ac:dyDescent="0.2">
      <c r="A93" s="4">
        <v>3</v>
      </c>
      <c r="B93" s="4">
        <v>7</v>
      </c>
      <c r="C93" s="8" t="s">
        <v>18</v>
      </c>
      <c r="D93" s="8" t="s">
        <v>19</v>
      </c>
      <c r="E93" s="4" t="s">
        <v>20</v>
      </c>
      <c r="F93" s="4">
        <v>1987</v>
      </c>
      <c r="G93" s="20">
        <v>2013</v>
      </c>
      <c r="H93" s="4" t="s">
        <v>12</v>
      </c>
      <c r="I93" s="4" t="s">
        <v>21</v>
      </c>
    </row>
    <row r="94" spans="1:9" x14ac:dyDescent="0.2">
      <c r="A94" s="4">
        <v>4</v>
      </c>
      <c r="B94" s="4">
        <v>25</v>
      </c>
      <c r="C94" s="8" t="s">
        <v>22</v>
      </c>
      <c r="D94" s="8" t="s">
        <v>23</v>
      </c>
      <c r="E94" s="4" t="s">
        <v>200</v>
      </c>
      <c r="F94" s="4">
        <v>1979</v>
      </c>
      <c r="G94" s="20">
        <v>2013</v>
      </c>
      <c r="H94" s="4" t="s">
        <v>12</v>
      </c>
      <c r="I94" s="4" t="s">
        <v>24</v>
      </c>
    </row>
    <row r="95" spans="1:9" x14ac:dyDescent="0.2">
      <c r="A95" s="4">
        <v>5</v>
      </c>
      <c r="B95" s="4">
        <v>31</v>
      </c>
      <c r="C95" s="8" t="s">
        <v>25</v>
      </c>
      <c r="D95" s="8" t="s">
        <v>26</v>
      </c>
      <c r="E95" s="4" t="s">
        <v>20</v>
      </c>
      <c r="F95" s="4">
        <v>1983</v>
      </c>
      <c r="G95" s="20">
        <v>2013</v>
      </c>
      <c r="H95" s="4" t="s">
        <v>12</v>
      </c>
      <c r="I95" s="4" t="s">
        <v>27</v>
      </c>
    </row>
    <row r="96" spans="1:9" x14ac:dyDescent="0.2">
      <c r="A96" s="4">
        <v>6</v>
      </c>
      <c r="B96" s="4">
        <v>4</v>
      </c>
      <c r="C96" s="8" t="s">
        <v>28</v>
      </c>
      <c r="D96" s="8" t="s">
        <v>29</v>
      </c>
      <c r="E96" s="4" t="s">
        <v>200</v>
      </c>
      <c r="F96" s="4">
        <v>1988</v>
      </c>
      <c r="G96" s="20">
        <v>2013</v>
      </c>
      <c r="H96" s="4" t="s">
        <v>12</v>
      </c>
      <c r="I96" s="4" t="s">
        <v>30</v>
      </c>
    </row>
    <row r="97" spans="1:9" x14ac:dyDescent="0.2">
      <c r="A97" s="4">
        <v>7</v>
      </c>
      <c r="B97" s="4">
        <v>19</v>
      </c>
      <c r="C97" s="8" t="s">
        <v>9</v>
      </c>
      <c r="D97" s="8" t="s">
        <v>19</v>
      </c>
      <c r="E97" s="4" t="s">
        <v>20</v>
      </c>
      <c r="F97" s="4">
        <v>1992</v>
      </c>
      <c r="G97" s="20">
        <v>2013</v>
      </c>
      <c r="H97" s="4" t="s">
        <v>12</v>
      </c>
      <c r="I97" s="4" t="s">
        <v>31</v>
      </c>
    </row>
    <row r="98" spans="1:9" x14ac:dyDescent="0.2">
      <c r="A98" s="4">
        <v>8</v>
      </c>
      <c r="B98" s="4">
        <v>32</v>
      </c>
      <c r="C98" s="8" t="s">
        <v>32</v>
      </c>
      <c r="D98" s="8" t="s">
        <v>33</v>
      </c>
      <c r="E98" s="4" t="s">
        <v>34</v>
      </c>
      <c r="F98" s="4">
        <v>1965</v>
      </c>
      <c r="G98" s="20">
        <v>2013</v>
      </c>
      <c r="H98" s="4" t="s">
        <v>12</v>
      </c>
      <c r="I98" s="4" t="s">
        <v>35</v>
      </c>
    </row>
    <row r="99" spans="1:9" x14ac:dyDescent="0.2">
      <c r="A99" s="4">
        <v>9</v>
      </c>
      <c r="B99" s="4">
        <v>22</v>
      </c>
      <c r="C99" s="8" t="s">
        <v>36</v>
      </c>
      <c r="D99" s="8" t="s">
        <v>37</v>
      </c>
      <c r="E99" s="4" t="s">
        <v>548</v>
      </c>
      <c r="F99" s="4">
        <v>1986</v>
      </c>
      <c r="G99" s="20">
        <v>2013</v>
      </c>
      <c r="H99" s="4" t="s">
        <v>12</v>
      </c>
      <c r="I99" s="4" t="s">
        <v>39</v>
      </c>
    </row>
    <row r="100" spans="1:9" x14ac:dyDescent="0.2">
      <c r="A100" s="4">
        <v>10</v>
      </c>
      <c r="B100" s="4">
        <v>18</v>
      </c>
      <c r="C100" s="8" t="s">
        <v>18</v>
      </c>
      <c r="D100" s="8" t="s">
        <v>40</v>
      </c>
      <c r="E100" s="4" t="s">
        <v>41</v>
      </c>
      <c r="F100" s="4">
        <v>1999</v>
      </c>
      <c r="G100" s="20">
        <v>2013</v>
      </c>
      <c r="H100" s="4" t="s">
        <v>12</v>
      </c>
      <c r="I100" s="4" t="s">
        <v>42</v>
      </c>
    </row>
    <row r="101" spans="1:9" x14ac:dyDescent="0.2">
      <c r="A101" s="4">
        <v>11</v>
      </c>
      <c r="B101" s="4">
        <v>3</v>
      </c>
      <c r="C101" s="8" t="s">
        <v>43</v>
      </c>
      <c r="D101" s="8" t="s">
        <v>44</v>
      </c>
      <c r="E101" s="4" t="s">
        <v>45</v>
      </c>
      <c r="F101" s="4">
        <v>1970</v>
      </c>
      <c r="G101" s="20">
        <v>2013</v>
      </c>
      <c r="H101" s="4" t="s">
        <v>12</v>
      </c>
      <c r="I101" s="4" t="s">
        <v>46</v>
      </c>
    </row>
    <row r="102" spans="1:9" x14ac:dyDescent="0.2">
      <c r="A102" s="4">
        <v>12</v>
      </c>
      <c r="B102" s="4">
        <v>27</v>
      </c>
      <c r="C102" s="8" t="s">
        <v>47</v>
      </c>
      <c r="D102" s="8" t="s">
        <v>48</v>
      </c>
      <c r="E102" s="4" t="s">
        <v>200</v>
      </c>
      <c r="F102" s="4">
        <v>1984</v>
      </c>
      <c r="G102" s="20">
        <v>2013</v>
      </c>
      <c r="H102" s="4" t="s">
        <v>12</v>
      </c>
      <c r="I102" s="4" t="s">
        <v>49</v>
      </c>
    </row>
    <row r="103" spans="1:9" x14ac:dyDescent="0.2">
      <c r="A103" s="4">
        <v>13</v>
      </c>
      <c r="B103" s="4">
        <v>5</v>
      </c>
      <c r="C103" s="8" t="s">
        <v>50</v>
      </c>
      <c r="D103" s="8" t="s">
        <v>51</v>
      </c>
      <c r="E103" s="4" t="s">
        <v>52</v>
      </c>
      <c r="F103" s="4">
        <v>1965</v>
      </c>
      <c r="G103" s="20">
        <v>2013</v>
      </c>
      <c r="H103" s="4" t="s">
        <v>12</v>
      </c>
      <c r="I103" s="4" t="s">
        <v>53</v>
      </c>
    </row>
    <row r="104" spans="1:9" x14ac:dyDescent="0.2">
      <c r="A104" s="4">
        <v>14</v>
      </c>
      <c r="B104" s="4">
        <v>28</v>
      </c>
      <c r="C104" s="8" t="s">
        <v>54</v>
      </c>
      <c r="D104" s="8" t="s">
        <v>55</v>
      </c>
      <c r="E104" s="4" t="s">
        <v>41</v>
      </c>
      <c r="F104" s="4">
        <v>1993</v>
      </c>
      <c r="G104" s="20">
        <v>2013</v>
      </c>
      <c r="H104" s="4" t="s">
        <v>12</v>
      </c>
      <c r="I104" s="4" t="s">
        <v>56</v>
      </c>
    </row>
    <row r="105" spans="1:9" x14ac:dyDescent="0.2">
      <c r="A105" s="4">
        <v>15</v>
      </c>
      <c r="B105" s="4">
        <v>23</v>
      </c>
      <c r="C105" s="8" t="s">
        <v>57</v>
      </c>
      <c r="D105" s="8" t="s">
        <v>58</v>
      </c>
      <c r="E105" s="4" t="s">
        <v>200</v>
      </c>
      <c r="F105" s="4">
        <v>1983</v>
      </c>
      <c r="G105" s="20">
        <v>2013</v>
      </c>
      <c r="H105" s="4" t="s">
        <v>12</v>
      </c>
      <c r="I105" s="4" t="s">
        <v>59</v>
      </c>
    </row>
    <row r="106" spans="1:9" x14ac:dyDescent="0.2">
      <c r="A106" s="4">
        <v>16</v>
      </c>
      <c r="B106" s="4">
        <v>1</v>
      </c>
      <c r="C106" s="8" t="s">
        <v>60</v>
      </c>
      <c r="D106" s="8" t="s">
        <v>61</v>
      </c>
      <c r="E106" s="4" t="s">
        <v>200</v>
      </c>
      <c r="F106" s="4">
        <v>1981</v>
      </c>
      <c r="G106" s="20">
        <v>2013</v>
      </c>
      <c r="H106" s="4" t="s">
        <v>12</v>
      </c>
      <c r="I106" s="4" t="s">
        <v>62</v>
      </c>
    </row>
    <row r="107" spans="1:9" x14ac:dyDescent="0.2">
      <c r="A107" s="4">
        <v>17</v>
      </c>
      <c r="B107" s="4">
        <v>2</v>
      </c>
      <c r="C107" s="8" t="s">
        <v>63</v>
      </c>
      <c r="D107" s="8" t="s">
        <v>535</v>
      </c>
      <c r="E107" s="4" t="s">
        <v>200</v>
      </c>
      <c r="F107" s="4">
        <v>1988</v>
      </c>
      <c r="G107" s="20">
        <v>2013</v>
      </c>
      <c r="H107" s="4" t="s">
        <v>12</v>
      </c>
      <c r="I107" s="4" t="s">
        <v>64</v>
      </c>
    </row>
    <row r="108" spans="1:9" x14ac:dyDescent="0.2">
      <c r="A108" s="4">
        <v>18</v>
      </c>
      <c r="B108" s="4">
        <v>13</v>
      </c>
      <c r="C108" s="8" t="s">
        <v>9</v>
      </c>
      <c r="D108" s="8" t="s">
        <v>65</v>
      </c>
      <c r="E108" s="4" t="s">
        <v>41</v>
      </c>
      <c r="F108" s="4">
        <v>1997</v>
      </c>
      <c r="G108" s="20">
        <v>2013</v>
      </c>
      <c r="H108" s="4" t="s">
        <v>12</v>
      </c>
      <c r="I108" s="4" t="s">
        <v>66</v>
      </c>
    </row>
    <row r="109" spans="1:9" x14ac:dyDescent="0.2">
      <c r="A109" s="4">
        <v>19</v>
      </c>
      <c r="B109" s="4">
        <v>9</v>
      </c>
      <c r="C109" s="8" t="s">
        <v>67</v>
      </c>
      <c r="D109" s="8" t="s">
        <v>68</v>
      </c>
      <c r="E109" s="4" t="s">
        <v>20</v>
      </c>
      <c r="F109" s="4">
        <v>1981</v>
      </c>
      <c r="G109" s="20">
        <v>2013</v>
      </c>
      <c r="H109" s="4" t="s">
        <v>12</v>
      </c>
      <c r="I109" s="4" t="s">
        <v>69</v>
      </c>
    </row>
    <row r="110" spans="1:9" x14ac:dyDescent="0.2">
      <c r="A110" s="4">
        <v>20</v>
      </c>
      <c r="B110" s="4">
        <v>21</v>
      </c>
      <c r="C110" s="8" t="s">
        <v>70</v>
      </c>
      <c r="D110" s="8" t="s">
        <v>71</v>
      </c>
      <c r="E110" s="4" t="s">
        <v>41</v>
      </c>
      <c r="F110" s="4">
        <v>2000</v>
      </c>
      <c r="G110" s="20">
        <v>2013</v>
      </c>
      <c r="H110" s="4" t="s">
        <v>12</v>
      </c>
      <c r="I110" s="4" t="s">
        <v>72</v>
      </c>
    </row>
    <row r="111" spans="1:9" x14ac:dyDescent="0.2">
      <c r="A111" s="4">
        <v>21</v>
      </c>
      <c r="B111" s="4">
        <v>6</v>
      </c>
      <c r="C111" s="8" t="s">
        <v>73</v>
      </c>
      <c r="D111" s="8" t="s">
        <v>37</v>
      </c>
      <c r="E111" s="4" t="s">
        <v>548</v>
      </c>
      <c r="F111" s="4">
        <v>1972</v>
      </c>
      <c r="G111" s="20">
        <v>2013</v>
      </c>
      <c r="H111" s="4" t="s">
        <v>12</v>
      </c>
      <c r="I111" s="4" t="s">
        <v>74</v>
      </c>
    </row>
    <row r="112" spans="1:9" x14ac:dyDescent="0.2">
      <c r="A112" s="4">
        <v>22</v>
      </c>
      <c r="B112" s="4">
        <v>37</v>
      </c>
      <c r="C112" s="8" t="s">
        <v>75</v>
      </c>
      <c r="D112" s="8" t="s">
        <v>76</v>
      </c>
      <c r="E112" s="4" t="s">
        <v>1037</v>
      </c>
      <c r="F112" s="4">
        <v>1981</v>
      </c>
      <c r="G112" s="20">
        <v>2013</v>
      </c>
      <c r="H112" s="4" t="s">
        <v>12</v>
      </c>
      <c r="I112" s="4" t="s">
        <v>78</v>
      </c>
    </row>
    <row r="113" spans="1:9" x14ac:dyDescent="0.2">
      <c r="A113" s="4">
        <v>23</v>
      </c>
      <c r="B113" s="4">
        <v>29</v>
      </c>
      <c r="C113" s="8" t="s">
        <v>75</v>
      </c>
      <c r="D113" s="8" t="s">
        <v>79</v>
      </c>
      <c r="E113" s="4" t="s">
        <v>20</v>
      </c>
      <c r="F113" s="4">
        <v>1980</v>
      </c>
      <c r="G113" s="20">
        <v>2013</v>
      </c>
      <c r="H113" s="4" t="s">
        <v>12</v>
      </c>
      <c r="I113" s="4" t="s">
        <v>80</v>
      </c>
    </row>
    <row r="114" spans="1:9" x14ac:dyDescent="0.2">
      <c r="A114" s="4">
        <v>24</v>
      </c>
      <c r="B114" s="4">
        <v>10</v>
      </c>
      <c r="C114" s="8" t="s">
        <v>81</v>
      </c>
      <c r="D114" s="8" t="s">
        <v>82</v>
      </c>
      <c r="E114" s="4" t="s">
        <v>200</v>
      </c>
      <c r="F114" s="4">
        <v>1969</v>
      </c>
      <c r="G114" s="20">
        <v>2013</v>
      </c>
      <c r="H114" s="4" t="s">
        <v>12</v>
      </c>
      <c r="I114" s="4" t="s">
        <v>83</v>
      </c>
    </row>
    <row r="115" spans="1:9" x14ac:dyDescent="0.2">
      <c r="A115" s="4">
        <v>25</v>
      </c>
      <c r="B115" s="4">
        <v>12</v>
      </c>
      <c r="C115" s="8" t="s">
        <v>84</v>
      </c>
      <c r="D115" s="8" t="s">
        <v>85</v>
      </c>
      <c r="E115" s="4" t="s">
        <v>86</v>
      </c>
      <c r="F115" s="4">
        <v>1941</v>
      </c>
      <c r="G115" s="20">
        <v>2013</v>
      </c>
      <c r="H115" s="4" t="s">
        <v>12</v>
      </c>
      <c r="I115" s="4" t="s">
        <v>87</v>
      </c>
    </row>
    <row r="116" spans="1:9" x14ac:dyDescent="0.2">
      <c r="A116" s="4">
        <v>26</v>
      </c>
      <c r="B116" s="4">
        <v>35</v>
      </c>
      <c r="C116" s="8" t="s">
        <v>88</v>
      </c>
      <c r="D116" s="8" t="s">
        <v>89</v>
      </c>
      <c r="E116" s="4" t="s">
        <v>90</v>
      </c>
      <c r="F116" s="4">
        <v>1962</v>
      </c>
      <c r="G116" s="20">
        <v>2013</v>
      </c>
      <c r="H116" s="4" t="s">
        <v>12</v>
      </c>
      <c r="I116" s="4" t="s">
        <v>91</v>
      </c>
    </row>
    <row r="117" spans="1:9" x14ac:dyDescent="0.2">
      <c r="A117" s="4">
        <v>27</v>
      </c>
      <c r="B117" s="4">
        <v>30</v>
      </c>
      <c r="C117" s="8" t="s">
        <v>88</v>
      </c>
      <c r="D117" s="8" t="s">
        <v>92</v>
      </c>
      <c r="E117" s="4" t="s">
        <v>34</v>
      </c>
      <c r="F117" s="4">
        <v>1964</v>
      </c>
      <c r="G117" s="20">
        <v>2013</v>
      </c>
      <c r="H117" s="4" t="s">
        <v>12</v>
      </c>
      <c r="I117" s="9">
        <v>6.9432870370370367E-2</v>
      </c>
    </row>
    <row r="118" spans="1:9" x14ac:dyDescent="0.2">
      <c r="A118" s="4"/>
      <c r="B118" s="4"/>
      <c r="C118" s="8"/>
      <c r="D118" s="8"/>
      <c r="E118" s="4"/>
      <c r="F118" s="4"/>
      <c r="G118" s="20"/>
      <c r="H118" s="4"/>
      <c r="I118" s="4"/>
    </row>
    <row r="119" spans="1:9" ht="15.75" x14ac:dyDescent="0.25">
      <c r="A119" s="1" t="s">
        <v>93</v>
      </c>
      <c r="B119" s="1"/>
      <c r="C119" s="2"/>
      <c r="D119" s="2"/>
      <c r="E119" s="2"/>
      <c r="F119" s="2"/>
      <c r="G119" s="28"/>
      <c r="H119" s="2"/>
      <c r="I119" s="2"/>
    </row>
    <row r="120" spans="1:9" x14ac:dyDescent="0.2">
      <c r="A120" s="4"/>
      <c r="B120" s="4"/>
      <c r="C120" s="5"/>
      <c r="D120" s="5"/>
      <c r="E120" s="4"/>
      <c r="F120" s="4"/>
      <c r="G120" s="20"/>
      <c r="H120" s="4"/>
      <c r="I120" s="4"/>
    </row>
    <row r="121" spans="1:9" x14ac:dyDescent="0.2">
      <c r="A121" s="6" t="s">
        <v>1</v>
      </c>
      <c r="B121" s="6" t="s">
        <v>2</v>
      </c>
      <c r="C121" s="7" t="s">
        <v>3</v>
      </c>
      <c r="D121" s="7" t="s">
        <v>4</v>
      </c>
      <c r="E121" s="6" t="s">
        <v>5</v>
      </c>
      <c r="F121" s="6" t="s">
        <v>6</v>
      </c>
      <c r="G121" s="29" t="s">
        <v>1389</v>
      </c>
      <c r="H121" s="6" t="s">
        <v>7</v>
      </c>
      <c r="I121" s="6" t="s">
        <v>8</v>
      </c>
    </row>
    <row r="122" spans="1:9" x14ac:dyDescent="0.2">
      <c r="A122" s="4">
        <v>1</v>
      </c>
      <c r="B122" s="4">
        <v>126</v>
      </c>
      <c r="C122" s="8" t="s">
        <v>94</v>
      </c>
      <c r="D122" s="8" t="s">
        <v>95</v>
      </c>
      <c r="E122" s="4" t="s">
        <v>200</v>
      </c>
      <c r="F122" s="4">
        <v>1980</v>
      </c>
      <c r="G122" s="20">
        <v>2013</v>
      </c>
      <c r="H122" s="4" t="s">
        <v>96</v>
      </c>
      <c r="I122" s="4" t="s">
        <v>97</v>
      </c>
    </row>
    <row r="123" spans="1:9" x14ac:dyDescent="0.2">
      <c r="A123" s="4">
        <v>2</v>
      </c>
      <c r="B123" s="4">
        <v>112</v>
      </c>
      <c r="C123" s="8" t="s">
        <v>98</v>
      </c>
      <c r="D123" s="8" t="s">
        <v>48</v>
      </c>
      <c r="E123" s="4" t="s">
        <v>200</v>
      </c>
      <c r="F123" s="4">
        <v>1960</v>
      </c>
      <c r="G123" s="20">
        <v>2013</v>
      </c>
      <c r="H123" s="4" t="s">
        <v>96</v>
      </c>
      <c r="I123" s="4" t="s">
        <v>99</v>
      </c>
    </row>
    <row r="124" spans="1:9" x14ac:dyDescent="0.2">
      <c r="A124" s="4">
        <v>3</v>
      </c>
      <c r="B124" s="4">
        <v>102</v>
      </c>
      <c r="C124" s="8" t="s">
        <v>25</v>
      </c>
      <c r="D124" s="8" t="s">
        <v>100</v>
      </c>
      <c r="E124" s="4" t="s">
        <v>200</v>
      </c>
      <c r="F124" s="4">
        <v>1975</v>
      </c>
      <c r="G124" s="20">
        <v>2013</v>
      </c>
      <c r="H124" s="4" t="s">
        <v>96</v>
      </c>
      <c r="I124" s="4" t="s">
        <v>101</v>
      </c>
    </row>
    <row r="125" spans="1:9" x14ac:dyDescent="0.2">
      <c r="A125" s="4">
        <v>4</v>
      </c>
      <c r="B125" s="4">
        <v>109</v>
      </c>
      <c r="C125" s="8" t="s">
        <v>18</v>
      </c>
      <c r="D125" s="8" t="s">
        <v>102</v>
      </c>
      <c r="E125" s="4" t="s">
        <v>103</v>
      </c>
      <c r="F125" s="4">
        <v>1974</v>
      </c>
      <c r="G125" s="20">
        <v>2013</v>
      </c>
      <c r="H125" s="4" t="s">
        <v>96</v>
      </c>
      <c r="I125" s="4" t="s">
        <v>104</v>
      </c>
    </row>
    <row r="126" spans="1:9" x14ac:dyDescent="0.2">
      <c r="A126" s="4">
        <v>5</v>
      </c>
      <c r="B126" s="4">
        <v>103</v>
      </c>
      <c r="C126" s="8" t="s">
        <v>105</v>
      </c>
      <c r="D126" s="8" t="s">
        <v>106</v>
      </c>
      <c r="E126" s="4" t="s">
        <v>200</v>
      </c>
      <c r="F126" s="4">
        <v>1962</v>
      </c>
      <c r="G126" s="20">
        <v>2013</v>
      </c>
      <c r="H126" s="4" t="s">
        <v>96</v>
      </c>
      <c r="I126" s="4" t="s">
        <v>107</v>
      </c>
    </row>
    <row r="127" spans="1:9" x14ac:dyDescent="0.2">
      <c r="A127" s="4">
        <v>6</v>
      </c>
      <c r="B127" s="4">
        <v>111</v>
      </c>
      <c r="C127" s="8" t="s">
        <v>50</v>
      </c>
      <c r="D127" s="8" t="s">
        <v>108</v>
      </c>
      <c r="E127" s="4" t="s">
        <v>200</v>
      </c>
      <c r="F127" s="4">
        <v>1961</v>
      </c>
      <c r="G127" s="20">
        <v>2013</v>
      </c>
      <c r="H127" s="4" t="s">
        <v>96</v>
      </c>
      <c r="I127" s="4" t="s">
        <v>109</v>
      </c>
    </row>
    <row r="128" spans="1:9" x14ac:dyDescent="0.2">
      <c r="A128" s="4">
        <v>7</v>
      </c>
      <c r="B128" s="4">
        <v>124</v>
      </c>
      <c r="C128" s="8" t="s">
        <v>110</v>
      </c>
      <c r="D128" s="8" t="s">
        <v>111</v>
      </c>
      <c r="E128" s="4" t="s">
        <v>20</v>
      </c>
      <c r="F128" s="4">
        <v>1988</v>
      </c>
      <c r="G128" s="20">
        <v>2013</v>
      </c>
      <c r="H128" s="4" t="s">
        <v>96</v>
      </c>
      <c r="I128" s="4" t="s">
        <v>112</v>
      </c>
    </row>
    <row r="129" spans="1:9" x14ac:dyDescent="0.2">
      <c r="A129" s="4">
        <v>8</v>
      </c>
      <c r="B129" s="4">
        <v>125</v>
      </c>
      <c r="C129" s="8" t="s">
        <v>54</v>
      </c>
      <c r="D129" s="8" t="s">
        <v>113</v>
      </c>
      <c r="E129" s="4" t="s">
        <v>114</v>
      </c>
      <c r="F129" s="4">
        <v>1987</v>
      </c>
      <c r="G129" s="20">
        <v>2013</v>
      </c>
      <c r="H129" s="4" t="s">
        <v>96</v>
      </c>
      <c r="I129" s="4" t="s">
        <v>115</v>
      </c>
    </row>
    <row r="130" spans="1:9" x14ac:dyDescent="0.2">
      <c r="A130" s="4">
        <v>9</v>
      </c>
      <c r="B130" s="4">
        <v>120</v>
      </c>
      <c r="C130" s="8" t="s">
        <v>116</v>
      </c>
      <c r="D130" s="8" t="s">
        <v>117</v>
      </c>
      <c r="E130" s="4" t="s">
        <v>41</v>
      </c>
      <c r="F130" s="4">
        <v>2002</v>
      </c>
      <c r="G130" s="20">
        <v>2013</v>
      </c>
      <c r="H130" s="4" t="s">
        <v>96</v>
      </c>
      <c r="I130" s="4" t="s">
        <v>118</v>
      </c>
    </row>
    <row r="131" spans="1:9" x14ac:dyDescent="0.2">
      <c r="A131" s="4">
        <v>10</v>
      </c>
      <c r="B131" s="4">
        <v>104</v>
      </c>
      <c r="C131" s="8" t="s">
        <v>22</v>
      </c>
      <c r="D131" s="8" t="s">
        <v>119</v>
      </c>
      <c r="E131" s="4" t="s">
        <v>20</v>
      </c>
      <c r="F131" s="4">
        <v>1975</v>
      </c>
      <c r="G131" s="20">
        <v>2013</v>
      </c>
      <c r="H131" s="4" t="s">
        <v>96</v>
      </c>
      <c r="I131" s="4" t="s">
        <v>120</v>
      </c>
    </row>
    <row r="132" spans="1:9" x14ac:dyDescent="0.2">
      <c r="A132" s="4">
        <v>11</v>
      </c>
      <c r="B132" s="4">
        <v>108</v>
      </c>
      <c r="C132" s="8" t="s">
        <v>75</v>
      </c>
      <c r="D132" s="8" t="s">
        <v>121</v>
      </c>
      <c r="E132" s="4" t="s">
        <v>200</v>
      </c>
      <c r="F132" s="4">
        <v>1976</v>
      </c>
      <c r="G132" s="20">
        <v>2013</v>
      </c>
      <c r="H132" s="4" t="s">
        <v>96</v>
      </c>
      <c r="I132" s="4" t="s">
        <v>122</v>
      </c>
    </row>
    <row r="133" spans="1:9" x14ac:dyDescent="0.2">
      <c r="A133" s="4">
        <v>12</v>
      </c>
      <c r="B133" s="4">
        <v>115</v>
      </c>
      <c r="C133" s="8" t="s">
        <v>94</v>
      </c>
      <c r="D133" s="8" t="s">
        <v>71</v>
      </c>
      <c r="E133" s="4" t="s">
        <v>41</v>
      </c>
      <c r="F133" s="4">
        <v>1972</v>
      </c>
      <c r="G133" s="20">
        <v>2013</v>
      </c>
      <c r="H133" s="4" t="s">
        <v>96</v>
      </c>
      <c r="I133" s="4" t="s">
        <v>123</v>
      </c>
    </row>
    <row r="134" spans="1:9" x14ac:dyDescent="0.2">
      <c r="A134" s="4">
        <v>13</v>
      </c>
      <c r="B134" s="4">
        <v>114</v>
      </c>
      <c r="C134" s="8" t="s">
        <v>124</v>
      </c>
      <c r="D134" s="8" t="s">
        <v>125</v>
      </c>
      <c r="E134" s="4" t="s">
        <v>41</v>
      </c>
      <c r="F134" s="4">
        <v>1999</v>
      </c>
      <c r="G134" s="20">
        <v>2013</v>
      </c>
      <c r="H134" s="4" t="s">
        <v>96</v>
      </c>
      <c r="I134" s="4" t="s">
        <v>126</v>
      </c>
    </row>
    <row r="135" spans="1:9" x14ac:dyDescent="0.2">
      <c r="A135" s="4">
        <v>14</v>
      </c>
      <c r="B135" s="4">
        <v>116</v>
      </c>
      <c r="C135" s="8" t="s">
        <v>67</v>
      </c>
      <c r="D135" s="8" t="s">
        <v>127</v>
      </c>
      <c r="E135" s="4" t="s">
        <v>41</v>
      </c>
      <c r="F135" s="4">
        <v>2003</v>
      </c>
      <c r="G135" s="20">
        <v>2013</v>
      </c>
      <c r="H135" s="4" t="s">
        <v>96</v>
      </c>
      <c r="I135" s="4" t="s">
        <v>128</v>
      </c>
    </row>
    <row r="136" spans="1:9" x14ac:dyDescent="0.2">
      <c r="A136" s="4">
        <v>15</v>
      </c>
      <c r="B136" s="4">
        <v>119</v>
      </c>
      <c r="C136" s="8" t="s">
        <v>129</v>
      </c>
      <c r="D136" s="8" t="s">
        <v>117</v>
      </c>
      <c r="E136" s="4" t="s">
        <v>41</v>
      </c>
      <c r="F136" s="4">
        <v>2001</v>
      </c>
      <c r="G136" s="20">
        <v>2013</v>
      </c>
      <c r="H136" s="4" t="s">
        <v>96</v>
      </c>
      <c r="I136" s="4" t="s">
        <v>130</v>
      </c>
    </row>
    <row r="137" spans="1:9" x14ac:dyDescent="0.2">
      <c r="A137" s="4">
        <v>16</v>
      </c>
      <c r="B137" s="4">
        <v>113</v>
      </c>
      <c r="C137" s="8" t="s">
        <v>63</v>
      </c>
      <c r="D137" s="8" t="s">
        <v>131</v>
      </c>
      <c r="E137" s="4" t="s">
        <v>41</v>
      </c>
      <c r="F137" s="4">
        <v>2002</v>
      </c>
      <c r="G137" s="20">
        <v>2013</v>
      </c>
      <c r="H137" s="4" t="s">
        <v>96</v>
      </c>
      <c r="I137" s="4" t="s">
        <v>132</v>
      </c>
    </row>
    <row r="138" spans="1:9" x14ac:dyDescent="0.2">
      <c r="A138" s="4">
        <v>17</v>
      </c>
      <c r="B138" s="4">
        <v>127</v>
      </c>
      <c r="C138" s="8" t="s">
        <v>133</v>
      </c>
      <c r="D138" s="8" t="s">
        <v>134</v>
      </c>
      <c r="E138" s="4" t="s">
        <v>20</v>
      </c>
      <c r="F138" s="4">
        <v>1945</v>
      </c>
      <c r="G138" s="20">
        <v>2013</v>
      </c>
      <c r="H138" s="4" t="s">
        <v>96</v>
      </c>
      <c r="I138" s="4" t="s">
        <v>135</v>
      </c>
    </row>
    <row r="139" spans="1:9" x14ac:dyDescent="0.2">
      <c r="A139" s="4">
        <v>18</v>
      </c>
      <c r="B139" s="4">
        <v>107</v>
      </c>
      <c r="C139" s="8" t="s">
        <v>136</v>
      </c>
      <c r="D139" s="8" t="s">
        <v>137</v>
      </c>
      <c r="E139" s="4" t="s">
        <v>200</v>
      </c>
      <c r="F139" s="4">
        <v>1976</v>
      </c>
      <c r="G139" s="20">
        <v>2013</v>
      </c>
      <c r="H139" s="4" t="s">
        <v>96</v>
      </c>
      <c r="I139" s="4" t="s">
        <v>138</v>
      </c>
    </row>
    <row r="140" spans="1:9" x14ac:dyDescent="0.2">
      <c r="A140" s="4">
        <v>19</v>
      </c>
      <c r="B140" s="4">
        <v>101</v>
      </c>
      <c r="C140" s="8" t="s">
        <v>139</v>
      </c>
      <c r="D140" s="8" t="s">
        <v>140</v>
      </c>
      <c r="E140" s="4" t="s">
        <v>200</v>
      </c>
      <c r="F140" s="4">
        <v>1975</v>
      </c>
      <c r="G140" s="20">
        <v>2013</v>
      </c>
      <c r="H140" s="4" t="s">
        <v>96</v>
      </c>
      <c r="I140" s="4" t="s">
        <v>141</v>
      </c>
    </row>
    <row r="141" spans="1:9" x14ac:dyDescent="0.2">
      <c r="A141" s="4"/>
      <c r="B141" s="4"/>
      <c r="C141" s="8"/>
      <c r="D141" s="8"/>
      <c r="E141" s="4"/>
      <c r="F141" s="4"/>
      <c r="G141" s="20"/>
      <c r="H141" s="4"/>
      <c r="I141" s="4"/>
    </row>
    <row r="142" spans="1:9" ht="15.75" x14ac:dyDescent="0.25">
      <c r="A142" s="1" t="s">
        <v>142</v>
      </c>
      <c r="B142" s="1"/>
      <c r="C142" s="2"/>
      <c r="D142" s="2"/>
      <c r="E142" s="2"/>
      <c r="F142" s="2"/>
      <c r="G142" s="28"/>
      <c r="H142" s="2"/>
      <c r="I142" s="2"/>
    </row>
    <row r="143" spans="1:9" x14ac:dyDescent="0.2">
      <c r="A143" s="4"/>
      <c r="B143" s="4"/>
      <c r="C143" s="5"/>
      <c r="D143" s="5"/>
      <c r="E143" s="4"/>
      <c r="F143" s="4"/>
      <c r="G143" s="20"/>
      <c r="H143" s="4"/>
      <c r="I143" s="4"/>
    </row>
    <row r="144" spans="1:9" x14ac:dyDescent="0.2">
      <c r="A144" s="6" t="s">
        <v>1</v>
      </c>
      <c r="B144" s="6" t="s">
        <v>2</v>
      </c>
      <c r="C144" s="7" t="s">
        <v>3</v>
      </c>
      <c r="D144" s="7" t="s">
        <v>4</v>
      </c>
      <c r="E144" s="6" t="s">
        <v>5</v>
      </c>
      <c r="F144" s="6" t="s">
        <v>6</v>
      </c>
      <c r="G144" s="29" t="s">
        <v>1389</v>
      </c>
      <c r="H144" s="6" t="s">
        <v>7</v>
      </c>
      <c r="I144" s="6" t="s">
        <v>8</v>
      </c>
    </row>
    <row r="145" spans="1:9" x14ac:dyDescent="0.2">
      <c r="A145" s="4">
        <v>1</v>
      </c>
      <c r="B145" s="4">
        <v>203</v>
      </c>
      <c r="C145" s="8" t="s">
        <v>143</v>
      </c>
      <c r="D145" s="8" t="s">
        <v>144</v>
      </c>
      <c r="E145" s="4" t="s">
        <v>20</v>
      </c>
      <c r="F145" s="4">
        <v>1970</v>
      </c>
      <c r="G145" s="20">
        <v>2013</v>
      </c>
      <c r="H145" s="4" t="s">
        <v>145</v>
      </c>
      <c r="I145" s="4" t="s">
        <v>146</v>
      </c>
    </row>
    <row r="146" spans="1:9" x14ac:dyDescent="0.2">
      <c r="A146" s="4"/>
      <c r="B146" s="4"/>
      <c r="C146" s="8"/>
      <c r="D146" s="8"/>
      <c r="E146" s="4"/>
      <c r="F146" s="4"/>
      <c r="G146" s="20"/>
      <c r="H146" s="4"/>
      <c r="I146" s="4"/>
    </row>
    <row r="147" spans="1:9" ht="15.75" x14ac:dyDescent="0.25">
      <c r="A147" s="1" t="s">
        <v>147</v>
      </c>
      <c r="B147" s="1"/>
      <c r="C147" s="2"/>
      <c r="D147" s="2"/>
      <c r="E147" s="2"/>
      <c r="F147" s="2"/>
      <c r="G147" s="28"/>
      <c r="H147" s="2"/>
      <c r="I147" s="2"/>
    </row>
    <row r="148" spans="1:9" x14ac:dyDescent="0.2">
      <c r="A148" s="4"/>
      <c r="B148" s="4"/>
      <c r="C148" s="5"/>
      <c r="D148" s="5"/>
      <c r="E148" s="4"/>
      <c r="F148" s="4"/>
      <c r="G148" s="20"/>
      <c r="H148" s="4"/>
      <c r="I148" s="4"/>
    </row>
    <row r="149" spans="1:9" x14ac:dyDescent="0.2">
      <c r="A149" s="6" t="s">
        <v>1</v>
      </c>
      <c r="B149" s="6" t="s">
        <v>2</v>
      </c>
      <c r="C149" s="7" t="s">
        <v>3</v>
      </c>
      <c r="D149" s="7" t="s">
        <v>4</v>
      </c>
      <c r="E149" s="6" t="s">
        <v>5</v>
      </c>
      <c r="F149" s="6" t="s">
        <v>6</v>
      </c>
      <c r="G149" s="29" t="s">
        <v>1389</v>
      </c>
      <c r="H149" s="6" t="s">
        <v>7</v>
      </c>
      <c r="I149" s="6" t="s">
        <v>8</v>
      </c>
    </row>
    <row r="150" spans="1:9" x14ac:dyDescent="0.2">
      <c r="A150" s="4">
        <v>1</v>
      </c>
      <c r="B150" s="4">
        <v>36</v>
      </c>
      <c r="C150" s="8" t="s">
        <v>148</v>
      </c>
      <c r="D150" s="8" t="s">
        <v>149</v>
      </c>
      <c r="E150" s="4" t="s">
        <v>150</v>
      </c>
      <c r="F150" s="4">
        <v>1980</v>
      </c>
      <c r="G150" s="20">
        <v>2013</v>
      </c>
      <c r="H150" s="4" t="s">
        <v>151</v>
      </c>
      <c r="I150" s="4" t="s">
        <v>152</v>
      </c>
    </row>
    <row r="151" spans="1:9" x14ac:dyDescent="0.2">
      <c r="A151" s="4">
        <v>2</v>
      </c>
      <c r="B151" s="4">
        <v>16</v>
      </c>
      <c r="C151" s="8" t="s">
        <v>153</v>
      </c>
      <c r="D151" s="8" t="s">
        <v>154</v>
      </c>
      <c r="E151" s="4" t="s">
        <v>41</v>
      </c>
      <c r="F151" s="4">
        <v>1997</v>
      </c>
      <c r="G151" s="20">
        <v>2013</v>
      </c>
      <c r="H151" s="4" t="s">
        <v>151</v>
      </c>
      <c r="I151" s="4" t="s">
        <v>155</v>
      </c>
    </row>
    <row r="152" spans="1:9" x14ac:dyDescent="0.2">
      <c r="A152" s="4">
        <v>3</v>
      </c>
      <c r="B152" s="4">
        <v>11</v>
      </c>
      <c r="C152" s="8" t="s">
        <v>156</v>
      </c>
      <c r="D152" s="8" t="s">
        <v>82</v>
      </c>
      <c r="E152" s="4" t="s">
        <v>200</v>
      </c>
      <c r="F152" s="4">
        <v>1970</v>
      </c>
      <c r="G152" s="20">
        <v>2013</v>
      </c>
      <c r="H152" s="4" t="s">
        <v>151</v>
      </c>
      <c r="I152" s="4" t="s">
        <v>157</v>
      </c>
    </row>
    <row r="153" spans="1:9" x14ac:dyDescent="0.2">
      <c r="A153" s="4">
        <v>4</v>
      </c>
      <c r="B153" s="4">
        <v>14</v>
      </c>
      <c r="C153" s="8" t="s">
        <v>158</v>
      </c>
      <c r="D153" s="8" t="s">
        <v>55</v>
      </c>
      <c r="E153" s="4" t="s">
        <v>41</v>
      </c>
      <c r="F153" s="4">
        <v>1998</v>
      </c>
      <c r="G153" s="20">
        <v>2013</v>
      </c>
      <c r="H153" s="4" t="s">
        <v>151</v>
      </c>
      <c r="I153" s="4" t="s">
        <v>159</v>
      </c>
    </row>
    <row r="154" spans="1:9" x14ac:dyDescent="0.2">
      <c r="A154" s="4">
        <v>5</v>
      </c>
      <c r="B154" s="4">
        <v>33</v>
      </c>
      <c r="C154" s="8" t="s">
        <v>160</v>
      </c>
      <c r="D154" s="8" t="s">
        <v>161</v>
      </c>
      <c r="E154" s="4" t="s">
        <v>20</v>
      </c>
      <c r="F154" s="4">
        <v>1977</v>
      </c>
      <c r="G154" s="20">
        <v>2013</v>
      </c>
      <c r="H154" s="4" t="s">
        <v>151</v>
      </c>
      <c r="I154" s="4" t="s">
        <v>162</v>
      </c>
    </row>
    <row r="155" spans="1:9" x14ac:dyDescent="0.2">
      <c r="A155" s="4">
        <v>6</v>
      </c>
      <c r="B155" s="4">
        <v>17</v>
      </c>
      <c r="C155" s="8" t="s">
        <v>163</v>
      </c>
      <c r="D155" s="8" t="s">
        <v>125</v>
      </c>
      <c r="E155" s="4" t="s">
        <v>41</v>
      </c>
      <c r="F155" s="4">
        <v>1998</v>
      </c>
      <c r="G155" s="20">
        <v>2013</v>
      </c>
      <c r="H155" s="4" t="s">
        <v>151</v>
      </c>
      <c r="I155" s="4" t="s">
        <v>164</v>
      </c>
    </row>
    <row r="156" spans="1:9" x14ac:dyDescent="0.2">
      <c r="A156" s="4">
        <v>7</v>
      </c>
      <c r="B156" s="4">
        <v>15</v>
      </c>
      <c r="C156" s="8" t="s">
        <v>165</v>
      </c>
      <c r="D156" s="8" t="s">
        <v>131</v>
      </c>
      <c r="E156" s="4" t="s">
        <v>41</v>
      </c>
      <c r="F156" s="4">
        <v>1997</v>
      </c>
      <c r="G156" s="20">
        <v>2013</v>
      </c>
      <c r="H156" s="4" t="s">
        <v>151</v>
      </c>
      <c r="I156" s="4" t="s">
        <v>166</v>
      </c>
    </row>
    <row r="157" spans="1:9" x14ac:dyDescent="0.2">
      <c r="A157" s="4">
        <v>8</v>
      </c>
      <c r="B157" s="4">
        <v>8</v>
      </c>
      <c r="C157" s="8" t="s">
        <v>167</v>
      </c>
      <c r="D157" s="8" t="s">
        <v>168</v>
      </c>
      <c r="E157" s="4" t="s">
        <v>20</v>
      </c>
      <c r="F157" s="4">
        <v>1985</v>
      </c>
      <c r="G157" s="20">
        <v>2013</v>
      </c>
      <c r="H157" s="4" t="s">
        <v>151</v>
      </c>
      <c r="I157" s="4" t="s">
        <v>169</v>
      </c>
    </row>
    <row r="158" spans="1:9" x14ac:dyDescent="0.2">
      <c r="A158" s="4">
        <v>9</v>
      </c>
      <c r="B158" s="4">
        <v>24</v>
      </c>
      <c r="C158" s="8" t="s">
        <v>170</v>
      </c>
      <c r="D158" s="8" t="s">
        <v>55</v>
      </c>
      <c r="E158" s="4" t="s">
        <v>41</v>
      </c>
      <c r="F158" s="4">
        <v>1966</v>
      </c>
      <c r="G158" s="20">
        <v>2013</v>
      </c>
      <c r="H158" s="4" t="s">
        <v>151</v>
      </c>
      <c r="I158" s="4" t="s">
        <v>171</v>
      </c>
    </row>
    <row r="159" spans="1:9" x14ac:dyDescent="0.2">
      <c r="A159" s="4">
        <v>10</v>
      </c>
      <c r="B159" s="4">
        <v>34</v>
      </c>
      <c r="C159" s="8" t="s">
        <v>172</v>
      </c>
      <c r="D159" s="8" t="s">
        <v>173</v>
      </c>
      <c r="E159" s="4" t="s">
        <v>20</v>
      </c>
      <c r="F159" s="4">
        <v>1968</v>
      </c>
      <c r="G159" s="20">
        <v>2013</v>
      </c>
      <c r="H159" s="4" t="s">
        <v>151</v>
      </c>
      <c r="I159" s="4" t="s">
        <v>174</v>
      </c>
    </row>
    <row r="160" spans="1:9" x14ac:dyDescent="0.2">
      <c r="A160" s="4"/>
      <c r="B160" s="4"/>
      <c r="C160" s="8"/>
      <c r="D160" s="8"/>
      <c r="E160" s="4"/>
      <c r="F160" s="4"/>
      <c r="G160" s="20"/>
      <c r="H160" s="4"/>
      <c r="I160" s="4"/>
    </row>
    <row r="161" spans="1:9" ht="15.75" x14ac:dyDescent="0.25">
      <c r="A161" s="1" t="s">
        <v>175</v>
      </c>
      <c r="B161" s="1"/>
      <c r="C161" s="2"/>
      <c r="D161" s="2"/>
      <c r="E161" s="2"/>
      <c r="F161" s="2"/>
      <c r="G161" s="28"/>
      <c r="H161" s="2"/>
      <c r="I161" s="2"/>
    </row>
    <row r="162" spans="1:9" x14ac:dyDescent="0.2">
      <c r="A162" s="4"/>
      <c r="B162" s="4"/>
      <c r="C162" s="5"/>
      <c r="D162" s="5"/>
      <c r="E162" s="4"/>
      <c r="F162" s="4"/>
      <c r="G162" s="20"/>
      <c r="H162" s="4"/>
      <c r="I162" s="4"/>
    </row>
    <row r="163" spans="1:9" x14ac:dyDescent="0.2">
      <c r="A163" s="6" t="s">
        <v>1</v>
      </c>
      <c r="B163" s="6" t="s">
        <v>2</v>
      </c>
      <c r="C163" s="7" t="s">
        <v>3</v>
      </c>
      <c r="D163" s="7" t="s">
        <v>4</v>
      </c>
      <c r="E163" s="6" t="s">
        <v>5</v>
      </c>
      <c r="F163" s="6" t="s">
        <v>6</v>
      </c>
      <c r="G163" s="29" t="s">
        <v>1389</v>
      </c>
      <c r="H163" s="6" t="s">
        <v>7</v>
      </c>
      <c r="I163" s="6" t="s">
        <v>8</v>
      </c>
    </row>
    <row r="164" spans="1:9" x14ac:dyDescent="0.2">
      <c r="A164" s="4">
        <v>1</v>
      </c>
      <c r="B164" s="4">
        <v>110</v>
      </c>
      <c r="C164" s="8" t="s">
        <v>176</v>
      </c>
      <c r="D164" s="8" t="s">
        <v>48</v>
      </c>
      <c r="E164" s="4" t="s">
        <v>200</v>
      </c>
      <c r="F164" s="4">
        <v>1985</v>
      </c>
      <c r="G164" s="20">
        <v>2013</v>
      </c>
      <c r="H164" s="4" t="s">
        <v>177</v>
      </c>
      <c r="I164" s="4" t="s">
        <v>178</v>
      </c>
    </row>
    <row r="165" spans="1:9" x14ac:dyDescent="0.2">
      <c r="A165" s="4">
        <v>2</v>
      </c>
      <c r="B165" s="4">
        <v>105</v>
      </c>
      <c r="C165" s="8" t="s">
        <v>179</v>
      </c>
      <c r="D165" s="8" t="s">
        <v>95</v>
      </c>
      <c r="E165" s="4" t="s">
        <v>20</v>
      </c>
      <c r="F165" s="4">
        <v>1974</v>
      </c>
      <c r="G165" s="20">
        <v>2013</v>
      </c>
      <c r="H165" s="4" t="s">
        <v>177</v>
      </c>
      <c r="I165" s="4" t="s">
        <v>180</v>
      </c>
    </row>
    <row r="166" spans="1:9" x14ac:dyDescent="0.2">
      <c r="A166" s="4">
        <v>3</v>
      </c>
      <c r="B166" s="4">
        <v>121</v>
      </c>
      <c r="C166" s="8" t="s">
        <v>160</v>
      </c>
      <c r="D166" s="8" t="s">
        <v>181</v>
      </c>
      <c r="E166" s="4" t="s">
        <v>41</v>
      </c>
      <c r="F166" s="4">
        <v>2000</v>
      </c>
      <c r="G166" s="20">
        <v>2013</v>
      </c>
      <c r="H166" s="4" t="s">
        <v>177</v>
      </c>
      <c r="I166" s="4" t="s">
        <v>182</v>
      </c>
    </row>
    <row r="167" spans="1:9" x14ac:dyDescent="0.2">
      <c r="A167" s="4">
        <v>4</v>
      </c>
      <c r="B167" s="4">
        <v>122</v>
      </c>
      <c r="C167" s="8" t="s">
        <v>183</v>
      </c>
      <c r="D167" s="8" t="s">
        <v>184</v>
      </c>
      <c r="E167" s="4" t="s">
        <v>41</v>
      </c>
      <c r="F167" s="4">
        <v>1998</v>
      </c>
      <c r="G167" s="20">
        <v>2013</v>
      </c>
      <c r="H167" s="4" t="s">
        <v>177</v>
      </c>
      <c r="I167" s="4" t="s">
        <v>185</v>
      </c>
    </row>
    <row r="168" spans="1:9" x14ac:dyDescent="0.2">
      <c r="A168" s="4">
        <v>5</v>
      </c>
      <c r="B168" s="4">
        <v>123</v>
      </c>
      <c r="C168" s="8" t="s">
        <v>186</v>
      </c>
      <c r="D168" s="8" t="s">
        <v>37</v>
      </c>
      <c r="E168" s="4" t="s">
        <v>20</v>
      </c>
      <c r="F168" s="4">
        <v>1970</v>
      </c>
      <c r="G168" s="20">
        <v>2013</v>
      </c>
      <c r="H168" s="4" t="s">
        <v>177</v>
      </c>
      <c r="I168" s="4" t="s">
        <v>187</v>
      </c>
    </row>
    <row r="169" spans="1:9" x14ac:dyDescent="0.2">
      <c r="A169" s="4">
        <v>6</v>
      </c>
      <c r="B169" s="4">
        <v>117</v>
      </c>
      <c r="C169" s="8" t="s">
        <v>188</v>
      </c>
      <c r="D169" s="8" t="s">
        <v>127</v>
      </c>
      <c r="E169" s="4" t="s">
        <v>41</v>
      </c>
      <c r="F169" s="4">
        <v>2001</v>
      </c>
      <c r="G169" s="20">
        <v>2013</v>
      </c>
      <c r="H169" s="4" t="s">
        <v>177</v>
      </c>
      <c r="I169" s="4" t="s">
        <v>189</v>
      </c>
    </row>
    <row r="170" spans="1:9" x14ac:dyDescent="0.2">
      <c r="A170" s="4">
        <v>7</v>
      </c>
      <c r="B170" s="4">
        <v>106</v>
      </c>
      <c r="C170" s="8" t="s">
        <v>190</v>
      </c>
      <c r="D170" s="8" t="s">
        <v>82</v>
      </c>
      <c r="E170" s="4" t="s">
        <v>20</v>
      </c>
      <c r="F170" s="4">
        <v>1998</v>
      </c>
      <c r="G170" s="20">
        <v>2013</v>
      </c>
      <c r="H170" s="4" t="s">
        <v>177</v>
      </c>
      <c r="I170" s="4" t="s">
        <v>191</v>
      </c>
    </row>
    <row r="171" spans="1:9" x14ac:dyDescent="0.2">
      <c r="A171" s="4">
        <v>8</v>
      </c>
      <c r="B171" s="4">
        <v>118</v>
      </c>
      <c r="C171" s="8" t="s">
        <v>192</v>
      </c>
      <c r="D171" s="8" t="s">
        <v>131</v>
      </c>
      <c r="E171" s="4" t="s">
        <v>41</v>
      </c>
      <c r="F171" s="4">
        <v>2000</v>
      </c>
      <c r="G171" s="20">
        <v>2013</v>
      </c>
      <c r="H171" s="4" t="s">
        <v>177</v>
      </c>
      <c r="I171" s="4" t="s">
        <v>193</v>
      </c>
    </row>
    <row r="172" spans="1:9" x14ac:dyDescent="0.2">
      <c r="A172" s="4"/>
      <c r="B172" s="4"/>
      <c r="C172" s="8"/>
      <c r="D172" s="8"/>
      <c r="E172" s="4"/>
      <c r="F172" s="4"/>
      <c r="G172" s="20"/>
      <c r="H172" s="4"/>
      <c r="I172" s="4"/>
    </row>
    <row r="173" spans="1:9" ht="15.75" x14ac:dyDescent="0.25">
      <c r="A173" s="1" t="s">
        <v>194</v>
      </c>
      <c r="B173" s="1"/>
      <c r="C173" s="2"/>
      <c r="D173" s="2"/>
      <c r="E173" s="2"/>
      <c r="F173" s="2"/>
      <c r="G173" s="28"/>
      <c r="H173" s="2"/>
      <c r="I173" s="2"/>
    </row>
    <row r="174" spans="1:9" x14ac:dyDescent="0.2">
      <c r="A174" s="4"/>
      <c r="B174" s="4"/>
      <c r="C174" s="5"/>
      <c r="D174" s="5"/>
      <c r="E174" s="4"/>
      <c r="F174" s="4"/>
      <c r="G174" s="20"/>
      <c r="H174" s="4"/>
      <c r="I174" s="4"/>
    </row>
    <row r="175" spans="1:9" x14ac:dyDescent="0.2">
      <c r="A175" s="6" t="s">
        <v>1</v>
      </c>
      <c r="B175" s="6" t="s">
        <v>2</v>
      </c>
      <c r="C175" s="7" t="s">
        <v>3</v>
      </c>
      <c r="D175" s="7" t="s">
        <v>4</v>
      </c>
      <c r="E175" s="6" t="s">
        <v>5</v>
      </c>
      <c r="F175" s="6" t="s">
        <v>6</v>
      </c>
      <c r="G175" s="29" t="s">
        <v>1389</v>
      </c>
      <c r="H175" s="6" t="s">
        <v>7</v>
      </c>
      <c r="I175" s="6" t="s">
        <v>8</v>
      </c>
    </row>
    <row r="176" spans="1:9" x14ac:dyDescent="0.2">
      <c r="A176" s="4">
        <v>1</v>
      </c>
      <c r="B176" s="4">
        <v>201</v>
      </c>
      <c r="C176" s="8" t="s">
        <v>192</v>
      </c>
      <c r="D176" s="8" t="s">
        <v>691</v>
      </c>
      <c r="E176" s="4" t="s">
        <v>200</v>
      </c>
      <c r="F176" s="4">
        <v>1976</v>
      </c>
      <c r="G176" s="20">
        <v>2013</v>
      </c>
      <c r="H176" s="4" t="s">
        <v>195</v>
      </c>
      <c r="I176" s="4" t="s">
        <v>196</v>
      </c>
    </row>
    <row r="177" spans="1:9" x14ac:dyDescent="0.2">
      <c r="A177" s="4">
        <v>2</v>
      </c>
      <c r="B177" s="4">
        <v>202</v>
      </c>
      <c r="C177" s="8" t="s">
        <v>197</v>
      </c>
      <c r="D177" s="8" t="s">
        <v>198</v>
      </c>
      <c r="E177" s="4" t="s">
        <v>20</v>
      </c>
      <c r="F177" s="4">
        <v>1990</v>
      </c>
      <c r="G177" s="20">
        <v>2013</v>
      </c>
      <c r="H177" s="4" t="s">
        <v>195</v>
      </c>
      <c r="I177" s="4" t="s">
        <v>199</v>
      </c>
    </row>
    <row r="178" spans="1:9" x14ac:dyDescent="0.2">
      <c r="A178" s="4"/>
      <c r="B178" s="4"/>
      <c r="C178" s="8"/>
      <c r="D178" s="8"/>
      <c r="E178" s="10"/>
      <c r="F178" s="4"/>
      <c r="G178" s="20"/>
      <c r="H178" s="4"/>
      <c r="I178" s="4"/>
    </row>
    <row r="179" spans="1:9" x14ac:dyDescent="0.2">
      <c r="A179" s="4"/>
      <c r="B179" s="4"/>
      <c r="C179" s="8"/>
      <c r="D179" s="8"/>
      <c r="E179" s="10"/>
      <c r="F179" s="4"/>
      <c r="G179" s="20"/>
      <c r="H179" s="4"/>
      <c r="I179" s="4"/>
    </row>
    <row r="180" spans="1:9" s="15" customFormat="1" ht="18.75" customHeight="1" x14ac:dyDescent="0.3">
      <c r="A180" s="40" t="str">
        <f>"Gozdni tek okoli Ajdovščine nad Dolom pri Ljubljani "&amp;G185</f>
        <v>Gozdni tek okoli Ajdovščine nad Dolom pri Ljubljani 2014</v>
      </c>
      <c r="B180" s="40"/>
      <c r="C180" s="40"/>
      <c r="D180" s="40"/>
      <c r="E180" s="40"/>
      <c r="F180" s="40"/>
      <c r="G180" s="40"/>
      <c r="H180" s="40"/>
      <c r="I180" s="40"/>
    </row>
    <row r="181" spans="1:9" x14ac:dyDescent="0.2">
      <c r="A181" s="4"/>
      <c r="B181" s="4"/>
      <c r="C181" s="8"/>
      <c r="D181" s="8"/>
      <c r="E181" s="10"/>
      <c r="F181" s="4"/>
      <c r="G181" s="20"/>
      <c r="H181" s="4"/>
      <c r="I181" s="4"/>
    </row>
    <row r="182" spans="1:9" ht="15.75" x14ac:dyDescent="0.25">
      <c r="A182" s="1" t="s">
        <v>0</v>
      </c>
      <c r="B182" s="1"/>
      <c r="C182" s="2"/>
      <c r="D182" s="2"/>
      <c r="E182" s="2"/>
      <c r="F182" s="2"/>
      <c r="G182" s="28"/>
      <c r="H182" s="2"/>
      <c r="I182" s="2"/>
    </row>
    <row r="183" spans="1:9" x14ac:dyDescent="0.2">
      <c r="A183" s="4"/>
      <c r="B183" s="4"/>
      <c r="C183" s="5"/>
      <c r="D183" s="5"/>
      <c r="E183" s="4"/>
      <c r="F183" s="4"/>
      <c r="G183" s="20"/>
      <c r="H183" s="4"/>
      <c r="I183" s="4"/>
    </row>
    <row r="184" spans="1:9" x14ac:dyDescent="0.2">
      <c r="A184" s="6" t="s">
        <v>1</v>
      </c>
      <c r="B184" s="6" t="s">
        <v>2</v>
      </c>
      <c r="C184" s="7" t="s">
        <v>3</v>
      </c>
      <c r="D184" s="7" t="s">
        <v>4</v>
      </c>
      <c r="E184" s="6" t="s">
        <v>5</v>
      </c>
      <c r="F184" s="6" t="s">
        <v>6</v>
      </c>
      <c r="G184" s="29" t="s">
        <v>1389</v>
      </c>
      <c r="H184" s="6" t="s">
        <v>7</v>
      </c>
      <c r="I184" s="6" t="s">
        <v>8</v>
      </c>
    </row>
    <row r="185" spans="1:9" x14ac:dyDescent="0.2">
      <c r="A185" s="4">
        <v>1</v>
      </c>
      <c r="B185" s="4">
        <v>3</v>
      </c>
      <c r="C185" s="8" t="s">
        <v>201</v>
      </c>
      <c r="D185" s="8" t="s">
        <v>202</v>
      </c>
      <c r="E185" s="4" t="s">
        <v>200</v>
      </c>
      <c r="F185" s="4">
        <v>1977</v>
      </c>
      <c r="G185" s="20">
        <v>2014</v>
      </c>
      <c r="H185" s="4" t="s">
        <v>12</v>
      </c>
      <c r="I185" s="4" t="s">
        <v>203</v>
      </c>
    </row>
    <row r="186" spans="1:9" x14ac:dyDescent="0.2">
      <c r="A186" s="4">
        <v>2</v>
      </c>
      <c r="B186" s="4">
        <v>1</v>
      </c>
      <c r="C186" s="8" t="s">
        <v>205</v>
      </c>
      <c r="D186" s="8" t="s">
        <v>206</v>
      </c>
      <c r="E186" s="4" t="s">
        <v>200</v>
      </c>
      <c r="F186" s="4">
        <v>1979</v>
      </c>
      <c r="G186" s="20">
        <v>2014</v>
      </c>
      <c r="H186" s="4" t="s">
        <v>12</v>
      </c>
      <c r="I186" s="4" t="s">
        <v>207</v>
      </c>
    </row>
    <row r="187" spans="1:9" x14ac:dyDescent="0.2">
      <c r="A187" s="4">
        <v>3</v>
      </c>
      <c r="B187" s="4">
        <v>18</v>
      </c>
      <c r="C187" s="8" t="s">
        <v>209</v>
      </c>
      <c r="D187" s="8" t="s">
        <v>210</v>
      </c>
      <c r="E187" s="4" t="s">
        <v>20</v>
      </c>
      <c r="F187" s="4">
        <v>1987</v>
      </c>
      <c r="G187" s="20">
        <v>2014</v>
      </c>
      <c r="H187" s="4" t="s">
        <v>12</v>
      </c>
      <c r="I187" s="4" t="s">
        <v>211</v>
      </c>
    </row>
    <row r="188" spans="1:9" x14ac:dyDescent="0.2">
      <c r="A188" s="4">
        <v>4</v>
      </c>
      <c r="B188" s="4">
        <v>40</v>
      </c>
      <c r="C188" s="8" t="s">
        <v>213</v>
      </c>
      <c r="D188" s="8" t="s">
        <v>214</v>
      </c>
      <c r="E188" s="4" t="s">
        <v>20</v>
      </c>
      <c r="F188" s="4">
        <v>1962</v>
      </c>
      <c r="G188" s="20">
        <v>2014</v>
      </c>
      <c r="H188" s="4" t="s">
        <v>12</v>
      </c>
      <c r="I188" s="4" t="s">
        <v>215</v>
      </c>
    </row>
    <row r="189" spans="1:9" x14ac:dyDescent="0.2">
      <c r="A189" s="4">
        <v>5</v>
      </c>
      <c r="B189" s="4">
        <v>14</v>
      </c>
      <c r="C189" s="8" t="s">
        <v>216</v>
      </c>
      <c r="D189" s="8" t="s">
        <v>217</v>
      </c>
      <c r="E189" s="4" t="s">
        <v>208</v>
      </c>
      <c r="F189" s="4">
        <v>1980</v>
      </c>
      <c r="G189" s="20">
        <v>2014</v>
      </c>
      <c r="H189" s="4" t="s">
        <v>12</v>
      </c>
      <c r="I189" s="4" t="s">
        <v>218</v>
      </c>
    </row>
    <row r="190" spans="1:9" x14ac:dyDescent="0.2">
      <c r="A190" s="4">
        <v>6</v>
      </c>
      <c r="B190" s="4">
        <v>33</v>
      </c>
      <c r="C190" s="8" t="s">
        <v>220</v>
      </c>
      <c r="D190" s="8" t="s">
        <v>221</v>
      </c>
      <c r="E190" s="4" t="s">
        <v>212</v>
      </c>
      <c r="F190" s="4">
        <v>1995</v>
      </c>
      <c r="G190" s="20">
        <v>2014</v>
      </c>
      <c r="H190" s="4" t="s">
        <v>12</v>
      </c>
      <c r="I190" s="4" t="s">
        <v>222</v>
      </c>
    </row>
    <row r="191" spans="1:9" x14ac:dyDescent="0.2">
      <c r="A191" s="4">
        <v>7</v>
      </c>
      <c r="B191" s="4">
        <v>20</v>
      </c>
      <c r="C191" s="8" t="s">
        <v>224</v>
      </c>
      <c r="D191" s="8" t="s">
        <v>225</v>
      </c>
      <c r="E191" s="4" t="s">
        <v>204</v>
      </c>
      <c r="F191" s="4">
        <v>1996</v>
      </c>
      <c r="G191" s="20">
        <v>2014</v>
      </c>
      <c r="H191" s="4" t="s">
        <v>12</v>
      </c>
      <c r="I191" s="4" t="s">
        <v>226</v>
      </c>
    </row>
    <row r="192" spans="1:9" x14ac:dyDescent="0.2">
      <c r="A192" s="4">
        <v>8</v>
      </c>
      <c r="B192" s="4">
        <v>27</v>
      </c>
      <c r="C192" s="8" t="s">
        <v>209</v>
      </c>
      <c r="D192" s="8" t="s">
        <v>228</v>
      </c>
      <c r="E192" s="4" t="s">
        <v>204</v>
      </c>
      <c r="F192" s="4">
        <v>1999</v>
      </c>
      <c r="G192" s="20">
        <v>2014</v>
      </c>
      <c r="H192" s="4" t="s">
        <v>12</v>
      </c>
      <c r="I192" s="4" t="s">
        <v>229</v>
      </c>
    </row>
    <row r="193" spans="1:9" x14ac:dyDescent="0.2">
      <c r="A193" s="4">
        <v>9</v>
      </c>
      <c r="B193" s="4">
        <v>24</v>
      </c>
      <c r="C193" s="8" t="s">
        <v>231</v>
      </c>
      <c r="D193" s="8" t="s">
        <v>232</v>
      </c>
      <c r="E193" s="4" t="s">
        <v>204</v>
      </c>
      <c r="F193" s="4">
        <v>1996</v>
      </c>
      <c r="G193" s="20">
        <v>2014</v>
      </c>
      <c r="H193" s="4" t="s">
        <v>12</v>
      </c>
      <c r="I193" s="4" t="s">
        <v>233</v>
      </c>
    </row>
    <row r="194" spans="1:9" x14ac:dyDescent="0.2">
      <c r="A194" s="4">
        <v>10</v>
      </c>
      <c r="B194" s="4">
        <v>31</v>
      </c>
      <c r="C194" s="8" t="s">
        <v>235</v>
      </c>
      <c r="D194" s="8" t="s">
        <v>236</v>
      </c>
      <c r="E194" s="4" t="s">
        <v>204</v>
      </c>
      <c r="F194" s="4">
        <v>1991</v>
      </c>
      <c r="G194" s="20">
        <v>2014</v>
      </c>
      <c r="H194" s="4" t="s">
        <v>12</v>
      </c>
      <c r="I194" s="4" t="s">
        <v>233</v>
      </c>
    </row>
    <row r="195" spans="1:9" x14ac:dyDescent="0.2">
      <c r="A195" s="4">
        <v>11</v>
      </c>
      <c r="B195" s="4">
        <v>35</v>
      </c>
      <c r="C195" s="8" t="s">
        <v>238</v>
      </c>
      <c r="D195" s="8" t="s">
        <v>239</v>
      </c>
      <c r="E195" s="4" t="s">
        <v>212</v>
      </c>
      <c r="F195" s="4">
        <v>1973</v>
      </c>
      <c r="G195" s="20">
        <v>2014</v>
      </c>
      <c r="H195" s="4" t="s">
        <v>12</v>
      </c>
      <c r="I195" s="4" t="s">
        <v>240</v>
      </c>
    </row>
    <row r="196" spans="1:9" x14ac:dyDescent="0.2">
      <c r="A196" s="4">
        <v>12</v>
      </c>
      <c r="B196" s="4">
        <v>2</v>
      </c>
      <c r="C196" s="8" t="s">
        <v>242</v>
      </c>
      <c r="D196" s="8" t="s">
        <v>243</v>
      </c>
      <c r="E196" s="4" t="s">
        <v>200</v>
      </c>
      <c r="F196" s="4">
        <v>1984</v>
      </c>
      <c r="G196" s="20">
        <v>2014</v>
      </c>
      <c r="H196" s="4" t="s">
        <v>12</v>
      </c>
      <c r="I196" s="4" t="s">
        <v>244</v>
      </c>
    </row>
    <row r="197" spans="1:9" x14ac:dyDescent="0.2">
      <c r="A197" s="4">
        <v>13</v>
      </c>
      <c r="B197" s="4">
        <v>36</v>
      </c>
      <c r="C197" s="8" t="s">
        <v>246</v>
      </c>
      <c r="D197" s="8" t="s">
        <v>247</v>
      </c>
      <c r="E197" s="4" t="s">
        <v>20</v>
      </c>
      <c r="F197" s="4">
        <v>1976</v>
      </c>
      <c r="G197" s="20">
        <v>2014</v>
      </c>
      <c r="H197" s="4" t="s">
        <v>12</v>
      </c>
      <c r="I197" s="4" t="s">
        <v>248</v>
      </c>
    </row>
    <row r="198" spans="1:9" x14ac:dyDescent="0.2">
      <c r="A198" s="4">
        <v>14</v>
      </c>
      <c r="B198" s="4">
        <v>32</v>
      </c>
      <c r="C198" s="8" t="s">
        <v>249</v>
      </c>
      <c r="D198" s="8" t="s">
        <v>250</v>
      </c>
      <c r="E198" s="4" t="s">
        <v>219</v>
      </c>
      <c r="F198" s="4">
        <v>1970</v>
      </c>
      <c r="G198" s="20">
        <v>2014</v>
      </c>
      <c r="H198" s="4" t="s">
        <v>12</v>
      </c>
      <c r="I198" s="4" t="s">
        <v>251</v>
      </c>
    </row>
    <row r="199" spans="1:9" x14ac:dyDescent="0.2">
      <c r="A199" s="4">
        <v>15</v>
      </c>
      <c r="B199" s="4">
        <v>12</v>
      </c>
      <c r="C199" s="8" t="s">
        <v>550</v>
      </c>
      <c r="D199" s="8" t="s">
        <v>252</v>
      </c>
      <c r="E199" s="4" t="s">
        <v>20</v>
      </c>
      <c r="F199" s="4">
        <v>1973</v>
      </c>
      <c r="G199" s="20">
        <v>2014</v>
      </c>
      <c r="H199" s="4" t="s">
        <v>12</v>
      </c>
      <c r="I199" s="4" t="s">
        <v>253</v>
      </c>
    </row>
    <row r="200" spans="1:9" x14ac:dyDescent="0.2">
      <c r="A200" s="4">
        <v>16</v>
      </c>
      <c r="B200" s="4">
        <v>4</v>
      </c>
      <c r="C200" s="8" t="s">
        <v>216</v>
      </c>
      <c r="D200" s="8" t="s">
        <v>254</v>
      </c>
      <c r="E200" s="4" t="s">
        <v>200</v>
      </c>
      <c r="F200" s="4">
        <v>1981</v>
      </c>
      <c r="G200" s="20">
        <v>2014</v>
      </c>
      <c r="H200" s="4" t="s">
        <v>12</v>
      </c>
      <c r="I200" s="4" t="s">
        <v>255</v>
      </c>
    </row>
    <row r="201" spans="1:9" x14ac:dyDescent="0.2">
      <c r="A201" s="4">
        <v>17</v>
      </c>
      <c r="B201" s="4">
        <v>21</v>
      </c>
      <c r="C201" s="8" t="s">
        <v>256</v>
      </c>
      <c r="D201" s="8" t="s">
        <v>257</v>
      </c>
      <c r="E201" s="4" t="s">
        <v>20</v>
      </c>
      <c r="F201" s="4">
        <v>1981</v>
      </c>
      <c r="G201" s="20">
        <v>2014</v>
      </c>
      <c r="H201" s="4" t="s">
        <v>12</v>
      </c>
      <c r="I201" s="4" t="s">
        <v>258</v>
      </c>
    </row>
    <row r="202" spans="1:9" x14ac:dyDescent="0.2">
      <c r="A202" s="4">
        <v>18</v>
      </c>
      <c r="B202" s="4">
        <v>10</v>
      </c>
      <c r="C202" s="8" t="s">
        <v>259</v>
      </c>
      <c r="D202" s="8" t="s">
        <v>260</v>
      </c>
      <c r="E202" s="4" t="s">
        <v>204</v>
      </c>
      <c r="F202" s="4">
        <v>1997</v>
      </c>
      <c r="G202" s="20">
        <v>2014</v>
      </c>
      <c r="H202" s="4" t="s">
        <v>12</v>
      </c>
      <c r="I202" s="4" t="s">
        <v>261</v>
      </c>
    </row>
    <row r="203" spans="1:9" x14ac:dyDescent="0.2">
      <c r="A203" s="4">
        <v>19</v>
      </c>
      <c r="B203" s="4">
        <v>8</v>
      </c>
      <c r="C203" s="8" t="s">
        <v>262</v>
      </c>
      <c r="D203" s="8" t="s">
        <v>263</v>
      </c>
      <c r="E203" s="4" t="s">
        <v>223</v>
      </c>
      <c r="F203" s="4">
        <v>1970</v>
      </c>
      <c r="G203" s="20">
        <v>2014</v>
      </c>
      <c r="H203" s="4" t="s">
        <v>12</v>
      </c>
      <c r="I203" s="4" t="s">
        <v>264</v>
      </c>
    </row>
    <row r="204" spans="1:9" x14ac:dyDescent="0.2">
      <c r="A204" s="4">
        <v>20</v>
      </c>
      <c r="B204" s="4">
        <v>11</v>
      </c>
      <c r="C204" s="8" t="s">
        <v>265</v>
      </c>
      <c r="D204" s="8" t="s">
        <v>266</v>
      </c>
      <c r="E204" s="4" t="s">
        <v>204</v>
      </c>
      <c r="F204" s="4">
        <v>2000</v>
      </c>
      <c r="G204" s="20">
        <v>2014</v>
      </c>
      <c r="H204" s="4" t="s">
        <v>12</v>
      </c>
      <c r="I204" s="4" t="s">
        <v>267</v>
      </c>
    </row>
    <row r="205" spans="1:9" x14ac:dyDescent="0.2">
      <c r="A205" s="4">
        <v>21</v>
      </c>
      <c r="B205" s="4">
        <v>6</v>
      </c>
      <c r="C205" s="8" t="s">
        <v>213</v>
      </c>
      <c r="D205" s="8" t="s">
        <v>268</v>
      </c>
      <c r="E205" s="4" t="s">
        <v>223</v>
      </c>
      <c r="F205" s="4">
        <v>1988</v>
      </c>
      <c r="G205" s="20">
        <v>2014</v>
      </c>
      <c r="H205" s="4" t="s">
        <v>12</v>
      </c>
      <c r="I205" s="4" t="s">
        <v>269</v>
      </c>
    </row>
    <row r="206" spans="1:9" x14ac:dyDescent="0.2">
      <c r="A206" s="4">
        <v>22</v>
      </c>
      <c r="B206" s="4">
        <v>25</v>
      </c>
      <c r="C206" s="8" t="s">
        <v>238</v>
      </c>
      <c r="D206" s="8" t="s">
        <v>270</v>
      </c>
      <c r="E206" s="4" t="s">
        <v>20</v>
      </c>
      <c r="F206" s="4">
        <v>1981</v>
      </c>
      <c r="G206" s="20">
        <v>2014</v>
      </c>
      <c r="H206" s="4" t="s">
        <v>12</v>
      </c>
      <c r="I206" s="4" t="s">
        <v>271</v>
      </c>
    </row>
    <row r="207" spans="1:9" x14ac:dyDescent="0.2">
      <c r="A207" s="4">
        <v>23</v>
      </c>
      <c r="B207" s="4">
        <v>29</v>
      </c>
      <c r="C207" s="8" t="s">
        <v>272</v>
      </c>
      <c r="D207" s="8" t="s">
        <v>273</v>
      </c>
      <c r="E207" s="4" t="s">
        <v>20</v>
      </c>
      <c r="F207" s="4">
        <v>1974</v>
      </c>
      <c r="G207" s="20">
        <v>2014</v>
      </c>
      <c r="H207" s="4" t="s">
        <v>12</v>
      </c>
      <c r="I207" s="4" t="s">
        <v>274</v>
      </c>
    </row>
    <row r="208" spans="1:9" x14ac:dyDescent="0.2">
      <c r="A208" s="4">
        <v>24</v>
      </c>
      <c r="B208" s="4">
        <v>22</v>
      </c>
      <c r="C208" s="8" t="s">
        <v>275</v>
      </c>
      <c r="D208" s="8" t="s">
        <v>276</v>
      </c>
      <c r="E208" s="4" t="s">
        <v>531</v>
      </c>
      <c r="F208" s="4">
        <v>1963</v>
      </c>
      <c r="G208" s="20">
        <v>2014</v>
      </c>
      <c r="H208" s="4" t="s">
        <v>12</v>
      </c>
      <c r="I208" s="4" t="s">
        <v>277</v>
      </c>
    </row>
    <row r="209" spans="1:9" x14ac:dyDescent="0.2">
      <c r="A209" s="4">
        <v>25</v>
      </c>
      <c r="B209" s="4">
        <v>23</v>
      </c>
      <c r="C209" s="8" t="s">
        <v>278</v>
      </c>
      <c r="D209" s="8" t="s">
        <v>279</v>
      </c>
      <c r="E209" s="4" t="s">
        <v>200</v>
      </c>
      <c r="F209" s="4">
        <v>1983</v>
      </c>
      <c r="G209" s="20">
        <v>2014</v>
      </c>
      <c r="H209" s="4" t="s">
        <v>12</v>
      </c>
      <c r="I209" s="4" t="s">
        <v>280</v>
      </c>
    </row>
    <row r="210" spans="1:9" x14ac:dyDescent="0.2">
      <c r="A210" s="4">
        <v>26</v>
      </c>
      <c r="B210" s="4">
        <v>26</v>
      </c>
      <c r="C210" s="8" t="s">
        <v>281</v>
      </c>
      <c r="D210" s="8" t="s">
        <v>282</v>
      </c>
      <c r="E210" s="4" t="s">
        <v>230</v>
      </c>
      <c r="F210" s="4">
        <v>1973</v>
      </c>
      <c r="G210" s="20">
        <v>2014</v>
      </c>
      <c r="H210" s="4" t="s">
        <v>12</v>
      </c>
      <c r="I210" s="4" t="s">
        <v>283</v>
      </c>
    </row>
    <row r="211" spans="1:9" x14ac:dyDescent="0.2">
      <c r="A211" s="4">
        <v>27</v>
      </c>
      <c r="B211" s="4">
        <v>7</v>
      </c>
      <c r="C211" s="8" t="s">
        <v>284</v>
      </c>
      <c r="D211" s="8" t="s">
        <v>285</v>
      </c>
      <c r="E211" s="4" t="s">
        <v>223</v>
      </c>
      <c r="F211" s="4">
        <v>1952</v>
      </c>
      <c r="G211" s="20">
        <v>2014</v>
      </c>
      <c r="H211" s="4" t="s">
        <v>12</v>
      </c>
      <c r="I211" s="4" t="s">
        <v>286</v>
      </c>
    </row>
    <row r="212" spans="1:9" x14ac:dyDescent="0.2">
      <c r="A212" s="4">
        <v>28</v>
      </c>
      <c r="B212" s="4">
        <v>13</v>
      </c>
      <c r="C212" s="8" t="s">
        <v>287</v>
      </c>
      <c r="D212" s="8" t="s">
        <v>288</v>
      </c>
      <c r="E212" s="4" t="s">
        <v>234</v>
      </c>
      <c r="F212" s="4">
        <v>1941</v>
      </c>
      <c r="G212" s="20">
        <v>2014</v>
      </c>
      <c r="H212" s="4" t="s">
        <v>12</v>
      </c>
      <c r="I212" s="4" t="s">
        <v>289</v>
      </c>
    </row>
    <row r="213" spans="1:9" x14ac:dyDescent="0.2">
      <c r="A213" s="4">
        <v>29</v>
      </c>
      <c r="B213" s="4">
        <v>9</v>
      </c>
      <c r="C213" s="8" t="s">
        <v>259</v>
      </c>
      <c r="D213" s="8" t="s">
        <v>250</v>
      </c>
      <c r="E213" s="4" t="s">
        <v>20</v>
      </c>
      <c r="F213" s="4">
        <v>1969</v>
      </c>
      <c r="G213" s="20">
        <v>2014</v>
      </c>
      <c r="H213" s="4" t="s">
        <v>12</v>
      </c>
      <c r="I213" s="4" t="s">
        <v>290</v>
      </c>
    </row>
    <row r="214" spans="1:9" x14ac:dyDescent="0.2">
      <c r="A214" s="4"/>
      <c r="B214" s="4"/>
      <c r="C214" s="8"/>
      <c r="D214" s="8"/>
      <c r="E214" s="4"/>
      <c r="F214" s="4"/>
      <c r="G214" s="20"/>
      <c r="H214" s="4"/>
      <c r="I214" s="4"/>
    </row>
    <row r="215" spans="1:9" ht="15.75" x14ac:dyDescent="0.25">
      <c r="A215" s="1" t="s">
        <v>93</v>
      </c>
      <c r="B215" s="1"/>
      <c r="C215" s="2"/>
      <c r="D215" s="2"/>
      <c r="E215" s="2"/>
      <c r="F215" s="2"/>
      <c r="G215" s="28"/>
      <c r="H215" s="2"/>
      <c r="I215" s="2"/>
    </row>
    <row r="216" spans="1:9" x14ac:dyDescent="0.2">
      <c r="A216" s="4"/>
      <c r="B216" s="4"/>
      <c r="C216" s="5"/>
      <c r="D216" s="5"/>
      <c r="E216" s="4"/>
      <c r="F216" s="4"/>
      <c r="G216" s="20"/>
      <c r="H216" s="4"/>
      <c r="I216" s="4"/>
    </row>
    <row r="217" spans="1:9" x14ac:dyDescent="0.2">
      <c r="A217" s="6" t="s">
        <v>1</v>
      </c>
      <c r="B217" s="6" t="s">
        <v>2</v>
      </c>
      <c r="C217" s="7" t="s">
        <v>3</v>
      </c>
      <c r="D217" s="7" t="s">
        <v>4</v>
      </c>
      <c r="E217" s="6" t="s">
        <v>5</v>
      </c>
      <c r="F217" s="6" t="s">
        <v>6</v>
      </c>
      <c r="G217" s="29" t="s">
        <v>1389</v>
      </c>
      <c r="H217" s="6" t="s">
        <v>7</v>
      </c>
      <c r="I217" s="6" t="s">
        <v>8</v>
      </c>
    </row>
    <row r="218" spans="1:9" x14ac:dyDescent="0.2">
      <c r="A218" s="4">
        <v>1</v>
      </c>
      <c r="B218" s="4">
        <v>102</v>
      </c>
      <c r="C218" s="8" t="s">
        <v>213</v>
      </c>
      <c r="D218" s="8" t="s">
        <v>243</v>
      </c>
      <c r="E218" s="4" t="s">
        <v>200</v>
      </c>
      <c r="F218" s="4">
        <v>1960</v>
      </c>
      <c r="G218" s="20">
        <v>2014</v>
      </c>
      <c r="H218" s="4" t="s">
        <v>96</v>
      </c>
      <c r="I218" s="4" t="s">
        <v>291</v>
      </c>
    </row>
    <row r="219" spans="1:9" x14ac:dyDescent="0.2">
      <c r="A219" s="4">
        <v>2</v>
      </c>
      <c r="B219" s="4">
        <v>108</v>
      </c>
      <c r="C219" s="8" t="s">
        <v>256</v>
      </c>
      <c r="D219" s="8" t="s">
        <v>292</v>
      </c>
      <c r="E219" s="4" t="s">
        <v>200</v>
      </c>
      <c r="F219" s="4">
        <v>1988</v>
      </c>
      <c r="G219" s="20">
        <v>2014</v>
      </c>
      <c r="H219" s="4" t="s">
        <v>96</v>
      </c>
      <c r="I219" s="4" t="s">
        <v>293</v>
      </c>
    </row>
    <row r="220" spans="1:9" x14ac:dyDescent="0.2">
      <c r="A220" s="4">
        <v>3</v>
      </c>
      <c r="B220" s="4">
        <v>104</v>
      </c>
      <c r="C220" s="8" t="s">
        <v>294</v>
      </c>
      <c r="D220" s="8" t="s">
        <v>295</v>
      </c>
      <c r="E220" s="4" t="s">
        <v>200</v>
      </c>
      <c r="F220" s="4">
        <v>1962</v>
      </c>
      <c r="G220" s="20">
        <v>2014</v>
      </c>
      <c r="H220" s="4" t="s">
        <v>96</v>
      </c>
      <c r="I220" s="4" t="s">
        <v>296</v>
      </c>
    </row>
    <row r="221" spans="1:9" x14ac:dyDescent="0.2">
      <c r="A221" s="4">
        <v>4</v>
      </c>
      <c r="B221" s="4">
        <v>103</v>
      </c>
      <c r="C221" s="8" t="s">
        <v>275</v>
      </c>
      <c r="D221" s="8" t="s">
        <v>297</v>
      </c>
      <c r="E221" s="4" t="s">
        <v>200</v>
      </c>
      <c r="F221" s="4">
        <v>1972</v>
      </c>
      <c r="G221" s="20">
        <v>2014</v>
      </c>
      <c r="H221" s="4" t="s">
        <v>96</v>
      </c>
      <c r="I221" s="4" t="s">
        <v>298</v>
      </c>
    </row>
    <row r="222" spans="1:9" x14ac:dyDescent="0.2">
      <c r="A222" s="4">
        <v>5</v>
      </c>
      <c r="B222" s="4">
        <v>121</v>
      </c>
      <c r="C222" s="8" t="s">
        <v>224</v>
      </c>
      <c r="D222" s="8" t="s">
        <v>214</v>
      </c>
      <c r="E222" s="4" t="s">
        <v>20</v>
      </c>
      <c r="F222" s="4">
        <v>2002</v>
      </c>
      <c r="G222" s="20">
        <v>2014</v>
      </c>
      <c r="H222" s="4" t="s">
        <v>96</v>
      </c>
      <c r="I222" s="4" t="s">
        <v>299</v>
      </c>
    </row>
    <row r="223" spans="1:9" x14ac:dyDescent="0.2">
      <c r="A223" s="4">
        <v>6</v>
      </c>
      <c r="B223" s="4">
        <v>114</v>
      </c>
      <c r="C223" s="8" t="s">
        <v>300</v>
      </c>
      <c r="D223" s="8" t="s">
        <v>301</v>
      </c>
      <c r="E223" s="4" t="s">
        <v>200</v>
      </c>
      <c r="F223" s="4">
        <v>1979</v>
      </c>
      <c r="G223" s="20">
        <v>2014</v>
      </c>
      <c r="H223" s="4" t="s">
        <v>96</v>
      </c>
      <c r="I223" s="4" t="s">
        <v>302</v>
      </c>
    </row>
    <row r="224" spans="1:9" x14ac:dyDescent="0.2">
      <c r="A224" s="4">
        <v>7</v>
      </c>
      <c r="B224" s="4">
        <v>123</v>
      </c>
      <c r="C224" s="8" t="s">
        <v>209</v>
      </c>
      <c r="D224" s="8" t="s">
        <v>303</v>
      </c>
      <c r="E224" s="4" t="s">
        <v>20</v>
      </c>
      <c r="F224" s="4">
        <v>1974</v>
      </c>
      <c r="G224" s="20">
        <v>2014</v>
      </c>
      <c r="H224" s="4" t="s">
        <v>96</v>
      </c>
      <c r="I224" s="4" t="s">
        <v>304</v>
      </c>
    </row>
    <row r="225" spans="1:9" x14ac:dyDescent="0.2">
      <c r="A225" s="4">
        <v>8</v>
      </c>
      <c r="B225" s="4">
        <v>122</v>
      </c>
      <c r="C225" s="8" t="s">
        <v>305</v>
      </c>
      <c r="D225" s="8" t="s">
        <v>306</v>
      </c>
      <c r="E225" s="4" t="s">
        <v>20</v>
      </c>
      <c r="F225" s="4">
        <v>2000</v>
      </c>
      <c r="G225" s="20">
        <v>2014</v>
      </c>
      <c r="H225" s="4" t="s">
        <v>96</v>
      </c>
      <c r="I225" s="4" t="s">
        <v>307</v>
      </c>
    </row>
    <row r="226" spans="1:9" x14ac:dyDescent="0.2">
      <c r="A226" s="4">
        <v>9</v>
      </c>
      <c r="B226" s="4">
        <v>120</v>
      </c>
      <c r="C226" s="8" t="s">
        <v>308</v>
      </c>
      <c r="D226" s="8" t="s">
        <v>309</v>
      </c>
      <c r="E226" s="4" t="s">
        <v>200</v>
      </c>
      <c r="F226" s="4">
        <v>1976</v>
      </c>
      <c r="G226" s="20">
        <v>2014</v>
      </c>
      <c r="H226" s="4" t="s">
        <v>96</v>
      </c>
      <c r="I226" s="4" t="s">
        <v>310</v>
      </c>
    </row>
    <row r="227" spans="1:9" x14ac:dyDescent="0.2">
      <c r="A227" s="4">
        <v>10</v>
      </c>
      <c r="B227" s="4">
        <v>112</v>
      </c>
      <c r="C227" s="8" t="s">
        <v>311</v>
      </c>
      <c r="D227" s="8" t="s">
        <v>225</v>
      </c>
      <c r="E227" s="4" t="s">
        <v>204</v>
      </c>
      <c r="F227" s="4">
        <v>2002</v>
      </c>
      <c r="G227" s="20">
        <v>2014</v>
      </c>
      <c r="H227" s="4" t="s">
        <v>96</v>
      </c>
      <c r="I227" s="4" t="s">
        <v>312</v>
      </c>
    </row>
    <row r="228" spans="1:9" x14ac:dyDescent="0.2">
      <c r="A228" s="4">
        <v>11</v>
      </c>
      <c r="B228" s="4">
        <v>113</v>
      </c>
      <c r="C228" s="8" t="s">
        <v>536</v>
      </c>
      <c r="D228" s="8" t="s">
        <v>225</v>
      </c>
      <c r="E228" s="4" t="s">
        <v>204</v>
      </c>
      <c r="F228" s="4">
        <v>2002</v>
      </c>
      <c r="G228" s="20">
        <v>2014</v>
      </c>
      <c r="H228" s="4" t="s">
        <v>96</v>
      </c>
      <c r="I228" s="4" t="s">
        <v>313</v>
      </c>
    </row>
    <row r="229" spans="1:9" x14ac:dyDescent="0.2">
      <c r="A229" s="4">
        <v>12</v>
      </c>
      <c r="B229" s="4">
        <v>118</v>
      </c>
      <c r="C229" s="8" t="s">
        <v>314</v>
      </c>
      <c r="D229" s="8" t="s">
        <v>315</v>
      </c>
      <c r="E229" s="4" t="s">
        <v>237</v>
      </c>
      <c r="F229" s="4">
        <v>1985</v>
      </c>
      <c r="G229" s="20">
        <v>2014</v>
      </c>
      <c r="H229" s="4" t="s">
        <v>96</v>
      </c>
      <c r="I229" s="4" t="s">
        <v>316</v>
      </c>
    </row>
    <row r="230" spans="1:9" x14ac:dyDescent="0.2">
      <c r="A230" s="4">
        <v>13</v>
      </c>
      <c r="B230" s="4">
        <v>111</v>
      </c>
      <c r="C230" s="8" t="s">
        <v>256</v>
      </c>
      <c r="D230" s="8" t="s">
        <v>317</v>
      </c>
      <c r="E230" s="4" t="s">
        <v>204</v>
      </c>
      <c r="F230" s="4">
        <v>2002</v>
      </c>
      <c r="G230" s="20">
        <v>2014</v>
      </c>
      <c r="H230" s="4" t="s">
        <v>96</v>
      </c>
      <c r="I230" s="4" t="s">
        <v>318</v>
      </c>
    </row>
    <row r="231" spans="1:9" x14ac:dyDescent="0.2">
      <c r="A231" s="4">
        <v>14</v>
      </c>
      <c r="B231" s="4">
        <v>101</v>
      </c>
      <c r="C231" s="8" t="s">
        <v>319</v>
      </c>
      <c r="D231" s="8" t="s">
        <v>320</v>
      </c>
      <c r="E231" s="4" t="s">
        <v>200</v>
      </c>
      <c r="F231" s="4">
        <v>1975</v>
      </c>
      <c r="G231" s="20">
        <v>2014</v>
      </c>
      <c r="H231" s="4" t="s">
        <v>96</v>
      </c>
      <c r="I231" s="4" t="s">
        <v>321</v>
      </c>
    </row>
    <row r="232" spans="1:9" x14ac:dyDescent="0.2">
      <c r="A232" s="4">
        <v>15</v>
      </c>
      <c r="B232" s="4">
        <v>119</v>
      </c>
      <c r="C232" s="8" t="s">
        <v>322</v>
      </c>
      <c r="D232" s="8" t="s">
        <v>323</v>
      </c>
      <c r="E232" s="4" t="s">
        <v>212</v>
      </c>
      <c r="F232" s="4">
        <v>1996</v>
      </c>
      <c r="G232" s="20">
        <v>2014</v>
      </c>
      <c r="H232" s="4" t="s">
        <v>96</v>
      </c>
      <c r="I232" s="4" t="s">
        <v>324</v>
      </c>
    </row>
    <row r="233" spans="1:9" x14ac:dyDescent="0.2">
      <c r="A233" s="4"/>
      <c r="B233" s="4"/>
      <c r="C233" s="8"/>
      <c r="D233" s="8"/>
      <c r="E233" s="4"/>
      <c r="F233" s="4"/>
      <c r="G233" s="20"/>
      <c r="H233" s="4"/>
      <c r="I233" s="4"/>
    </row>
    <row r="234" spans="1:9" ht="15.75" x14ac:dyDescent="0.25">
      <c r="A234" s="1" t="s">
        <v>142</v>
      </c>
      <c r="B234" s="1"/>
      <c r="C234" s="2"/>
      <c r="D234" s="2"/>
      <c r="E234" s="2"/>
      <c r="F234" s="2"/>
      <c r="G234" s="28"/>
      <c r="H234" s="2"/>
      <c r="I234" s="2"/>
    </row>
    <row r="235" spans="1:9" x14ac:dyDescent="0.2">
      <c r="A235" s="4"/>
      <c r="B235" s="4"/>
      <c r="C235" s="5"/>
      <c r="D235" s="5"/>
      <c r="E235" s="4"/>
      <c r="F235" s="4"/>
      <c r="G235" s="20"/>
      <c r="H235" s="4"/>
      <c r="I235" s="4"/>
    </row>
    <row r="236" spans="1:9" x14ac:dyDescent="0.2">
      <c r="A236" s="6" t="s">
        <v>1</v>
      </c>
      <c r="B236" s="6" t="s">
        <v>2</v>
      </c>
      <c r="C236" s="7" t="s">
        <v>3</v>
      </c>
      <c r="D236" s="7" t="s">
        <v>4</v>
      </c>
      <c r="E236" s="6" t="s">
        <v>5</v>
      </c>
      <c r="F236" s="6" t="s">
        <v>6</v>
      </c>
      <c r="G236" s="29" t="s">
        <v>1389</v>
      </c>
      <c r="H236" s="6" t="s">
        <v>7</v>
      </c>
      <c r="I236" s="6" t="s">
        <v>8</v>
      </c>
    </row>
    <row r="237" spans="1:9" x14ac:dyDescent="0.2">
      <c r="A237" s="4">
        <v>1</v>
      </c>
      <c r="B237" s="4">
        <v>256</v>
      </c>
      <c r="C237" s="8" t="s">
        <v>325</v>
      </c>
      <c r="D237" s="8" t="s">
        <v>326</v>
      </c>
      <c r="E237" s="4" t="s">
        <v>20</v>
      </c>
      <c r="F237" s="4">
        <v>1997</v>
      </c>
      <c r="G237" s="20">
        <v>2014</v>
      </c>
      <c r="H237" s="4" t="s">
        <v>145</v>
      </c>
      <c r="I237" s="4" t="s">
        <v>327</v>
      </c>
    </row>
    <row r="238" spans="1:9" x14ac:dyDescent="0.2">
      <c r="A238" s="4">
        <v>2</v>
      </c>
      <c r="B238" s="4">
        <v>253</v>
      </c>
      <c r="C238" s="8" t="s">
        <v>328</v>
      </c>
      <c r="D238" s="8" t="s">
        <v>297</v>
      </c>
      <c r="E238" s="4" t="s">
        <v>20</v>
      </c>
      <c r="F238" s="4">
        <v>2007</v>
      </c>
      <c r="G238" s="20">
        <v>2014</v>
      </c>
      <c r="H238" s="4" t="s">
        <v>145</v>
      </c>
      <c r="I238" s="4" t="s">
        <v>329</v>
      </c>
    </row>
    <row r="239" spans="1:9" x14ac:dyDescent="0.2">
      <c r="A239" s="4">
        <v>3</v>
      </c>
      <c r="B239" s="4">
        <v>251</v>
      </c>
      <c r="C239" s="8" t="s">
        <v>330</v>
      </c>
      <c r="D239" s="8" t="s">
        <v>331</v>
      </c>
      <c r="E239" s="4" t="s">
        <v>200</v>
      </c>
      <c r="F239" s="4">
        <v>1975</v>
      </c>
      <c r="G239" s="20">
        <v>2014</v>
      </c>
      <c r="H239" s="4" t="s">
        <v>145</v>
      </c>
      <c r="I239" s="4" t="s">
        <v>332</v>
      </c>
    </row>
    <row r="240" spans="1:9" x14ac:dyDescent="0.2">
      <c r="A240" s="4">
        <v>4</v>
      </c>
      <c r="B240" s="4">
        <v>258</v>
      </c>
      <c r="C240" s="8" t="s">
        <v>294</v>
      </c>
      <c r="D240" s="8" t="s">
        <v>333</v>
      </c>
      <c r="E240" s="4" t="s">
        <v>204</v>
      </c>
      <c r="F240" s="4">
        <v>1977</v>
      </c>
      <c r="G240" s="20">
        <v>2014</v>
      </c>
      <c r="H240" s="4" t="s">
        <v>145</v>
      </c>
      <c r="I240" s="4" t="s">
        <v>334</v>
      </c>
    </row>
    <row r="241" spans="1:9" x14ac:dyDescent="0.2">
      <c r="A241" s="4">
        <v>5</v>
      </c>
      <c r="B241" s="4">
        <v>252</v>
      </c>
      <c r="C241" s="8" t="s">
        <v>311</v>
      </c>
      <c r="D241" s="8" t="s">
        <v>276</v>
      </c>
      <c r="E241" s="4" t="s">
        <v>20</v>
      </c>
      <c r="F241" s="4">
        <v>2001</v>
      </c>
      <c r="G241" s="20">
        <v>2014</v>
      </c>
      <c r="H241" s="4" t="s">
        <v>145</v>
      </c>
      <c r="I241" s="4" t="s">
        <v>335</v>
      </c>
    </row>
    <row r="242" spans="1:9" x14ac:dyDescent="0.2">
      <c r="A242" s="4">
        <v>6</v>
      </c>
      <c r="B242" s="4">
        <v>271</v>
      </c>
      <c r="C242" s="8" t="s">
        <v>336</v>
      </c>
      <c r="D242" s="8" t="s">
        <v>337</v>
      </c>
      <c r="E242" s="4" t="s">
        <v>20</v>
      </c>
      <c r="F242" s="4">
        <v>2008</v>
      </c>
      <c r="G242" s="20">
        <v>2014</v>
      </c>
      <c r="H242" s="4" t="s">
        <v>145</v>
      </c>
      <c r="I242" s="4" t="s">
        <v>338</v>
      </c>
    </row>
    <row r="243" spans="1:9" x14ac:dyDescent="0.2">
      <c r="A243" s="4">
        <v>7</v>
      </c>
      <c r="B243" s="4">
        <v>260</v>
      </c>
      <c r="C243" s="8" t="s">
        <v>339</v>
      </c>
      <c r="D243" s="8" t="s">
        <v>340</v>
      </c>
      <c r="E243" s="4" t="s">
        <v>20</v>
      </c>
      <c r="F243" s="4">
        <v>2009</v>
      </c>
      <c r="G243" s="20">
        <v>2014</v>
      </c>
      <c r="H243" s="4" t="s">
        <v>145</v>
      </c>
      <c r="I243" s="4" t="s">
        <v>341</v>
      </c>
    </row>
    <row r="244" spans="1:9" x14ac:dyDescent="0.2">
      <c r="A244" s="4">
        <v>8</v>
      </c>
      <c r="B244" s="4">
        <v>261</v>
      </c>
      <c r="C244" s="8" t="s">
        <v>342</v>
      </c>
      <c r="D244" s="8" t="s">
        <v>340</v>
      </c>
      <c r="E244" s="4" t="s">
        <v>20</v>
      </c>
      <c r="F244" s="4">
        <v>1976</v>
      </c>
      <c r="G244" s="20">
        <v>2014</v>
      </c>
      <c r="H244" s="4" t="s">
        <v>145</v>
      </c>
      <c r="I244" s="4" t="s">
        <v>343</v>
      </c>
    </row>
    <row r="245" spans="1:9" x14ac:dyDescent="0.2">
      <c r="A245" s="4">
        <v>9</v>
      </c>
      <c r="B245" s="4">
        <v>268</v>
      </c>
      <c r="C245" s="8" t="s">
        <v>344</v>
      </c>
      <c r="D245" s="8" t="s">
        <v>345</v>
      </c>
      <c r="E245" s="4" t="s">
        <v>20</v>
      </c>
      <c r="F245" s="4">
        <v>1976</v>
      </c>
      <c r="G245" s="20">
        <v>2014</v>
      </c>
      <c r="H245" s="4" t="s">
        <v>145</v>
      </c>
      <c r="I245" s="4" t="s">
        <v>346</v>
      </c>
    </row>
    <row r="246" spans="1:9" x14ac:dyDescent="0.2">
      <c r="A246" s="4">
        <v>10</v>
      </c>
      <c r="B246" s="4">
        <v>263</v>
      </c>
      <c r="C246" s="8" t="s">
        <v>224</v>
      </c>
      <c r="D246" s="8" t="s">
        <v>340</v>
      </c>
      <c r="E246" s="4" t="s">
        <v>20</v>
      </c>
      <c r="F246" s="4">
        <v>2014</v>
      </c>
      <c r="G246" s="20">
        <v>2014</v>
      </c>
      <c r="H246" s="4" t="s">
        <v>145</v>
      </c>
      <c r="I246" s="4" t="s">
        <v>347</v>
      </c>
    </row>
    <row r="247" spans="1:9" x14ac:dyDescent="0.2">
      <c r="A247" s="4"/>
      <c r="B247" s="4"/>
      <c r="C247" s="8"/>
      <c r="D247" s="8"/>
      <c r="E247" s="4"/>
      <c r="F247" s="4"/>
      <c r="G247" s="20"/>
      <c r="H247" s="4"/>
      <c r="I247" s="4"/>
    </row>
    <row r="248" spans="1:9" ht="15.75" x14ac:dyDescent="0.25">
      <c r="A248" s="1" t="s">
        <v>147</v>
      </c>
      <c r="B248" s="1"/>
      <c r="C248" s="2"/>
      <c r="D248" s="2"/>
      <c r="E248" s="2"/>
      <c r="F248" s="2"/>
      <c r="G248" s="28"/>
      <c r="H248" s="2"/>
      <c r="I248" s="2"/>
    </row>
    <row r="249" spans="1:9" x14ac:dyDescent="0.2">
      <c r="A249" s="4"/>
      <c r="B249" s="4"/>
      <c r="C249" s="5"/>
      <c r="D249" s="5"/>
      <c r="E249" s="4"/>
      <c r="F249" s="4"/>
      <c r="G249" s="20"/>
      <c r="H249" s="4"/>
      <c r="I249" s="4"/>
    </row>
    <row r="250" spans="1:9" x14ac:dyDescent="0.2">
      <c r="A250" s="6" t="s">
        <v>1</v>
      </c>
      <c r="B250" s="6" t="s">
        <v>2</v>
      </c>
      <c r="C250" s="7" t="s">
        <v>3</v>
      </c>
      <c r="D250" s="7" t="s">
        <v>4</v>
      </c>
      <c r="E250" s="6" t="s">
        <v>5</v>
      </c>
      <c r="F250" s="6" t="s">
        <v>6</v>
      </c>
      <c r="G250" s="29" t="s">
        <v>1389</v>
      </c>
      <c r="H250" s="6" t="s">
        <v>7</v>
      </c>
      <c r="I250" s="6" t="s">
        <v>8</v>
      </c>
    </row>
    <row r="251" spans="1:9" x14ac:dyDescent="0.2">
      <c r="A251" s="4">
        <v>1</v>
      </c>
      <c r="B251" s="4">
        <v>37</v>
      </c>
      <c r="C251" s="8" t="s">
        <v>348</v>
      </c>
      <c r="D251" s="8" t="s">
        <v>349</v>
      </c>
      <c r="E251" s="4" t="s">
        <v>241</v>
      </c>
      <c r="F251" s="4">
        <v>1980</v>
      </c>
      <c r="G251" s="20">
        <v>2014</v>
      </c>
      <c r="H251" s="4" t="s">
        <v>151</v>
      </c>
      <c r="I251" s="4" t="s">
        <v>350</v>
      </c>
    </row>
    <row r="252" spans="1:9" x14ac:dyDescent="0.2">
      <c r="A252" s="4">
        <v>2</v>
      </c>
      <c r="B252" s="4">
        <v>5</v>
      </c>
      <c r="C252" s="8" t="s">
        <v>351</v>
      </c>
      <c r="D252" s="8" t="s">
        <v>352</v>
      </c>
      <c r="E252" s="4" t="s">
        <v>245</v>
      </c>
      <c r="F252" s="4">
        <v>1977</v>
      </c>
      <c r="G252" s="20">
        <v>2014</v>
      </c>
      <c r="H252" s="4" t="s">
        <v>151</v>
      </c>
      <c r="I252" s="4" t="s">
        <v>353</v>
      </c>
    </row>
    <row r="253" spans="1:9" x14ac:dyDescent="0.2">
      <c r="A253" s="4">
        <v>3</v>
      </c>
      <c r="B253" s="4">
        <v>19</v>
      </c>
      <c r="C253" s="8" t="s">
        <v>354</v>
      </c>
      <c r="D253" s="8" t="s">
        <v>355</v>
      </c>
      <c r="E253" s="4" t="s">
        <v>204</v>
      </c>
      <c r="F253" s="4">
        <v>1997</v>
      </c>
      <c r="G253" s="20">
        <v>2014</v>
      </c>
      <c r="H253" s="4" t="s">
        <v>151</v>
      </c>
      <c r="I253" s="4" t="s">
        <v>356</v>
      </c>
    </row>
    <row r="254" spans="1:9" x14ac:dyDescent="0.2">
      <c r="A254" s="4">
        <v>4</v>
      </c>
      <c r="B254" s="4">
        <v>30</v>
      </c>
      <c r="C254" s="8" t="s">
        <v>357</v>
      </c>
      <c r="D254" s="8" t="s">
        <v>358</v>
      </c>
      <c r="E254" s="4" t="s">
        <v>204</v>
      </c>
      <c r="F254" s="4">
        <v>1998</v>
      </c>
      <c r="G254" s="20">
        <v>2014</v>
      </c>
      <c r="H254" s="4" t="s">
        <v>151</v>
      </c>
      <c r="I254" s="4" t="s">
        <v>359</v>
      </c>
    </row>
    <row r="255" spans="1:9" x14ac:dyDescent="0.2">
      <c r="A255" s="4">
        <v>5</v>
      </c>
      <c r="B255" s="4">
        <v>17</v>
      </c>
      <c r="C255" s="8" t="s">
        <v>360</v>
      </c>
      <c r="D255" s="8" t="s">
        <v>361</v>
      </c>
      <c r="E255" s="4" t="s">
        <v>204</v>
      </c>
      <c r="F255" s="4">
        <v>1997</v>
      </c>
      <c r="G255" s="20">
        <v>2014</v>
      </c>
      <c r="H255" s="4" t="s">
        <v>151</v>
      </c>
      <c r="I255" s="4" t="s">
        <v>362</v>
      </c>
    </row>
    <row r="256" spans="1:9" x14ac:dyDescent="0.2">
      <c r="A256" s="4">
        <v>6</v>
      </c>
      <c r="B256" s="4">
        <v>28</v>
      </c>
      <c r="C256" s="8" t="s">
        <v>363</v>
      </c>
      <c r="D256" s="8" t="s">
        <v>358</v>
      </c>
      <c r="E256" s="4" t="s">
        <v>204</v>
      </c>
      <c r="F256" s="4">
        <v>1966</v>
      </c>
      <c r="G256" s="20">
        <v>2014</v>
      </c>
      <c r="H256" s="4" t="s">
        <v>151</v>
      </c>
      <c r="I256" s="4" t="s">
        <v>364</v>
      </c>
    </row>
    <row r="257" spans="1:9" x14ac:dyDescent="0.2">
      <c r="A257" s="4">
        <v>7</v>
      </c>
      <c r="B257" s="4">
        <v>15</v>
      </c>
      <c r="C257" s="8" t="s">
        <v>365</v>
      </c>
      <c r="D257" s="8" t="s">
        <v>366</v>
      </c>
      <c r="E257" s="4" t="s">
        <v>204</v>
      </c>
      <c r="F257" s="4">
        <v>1998</v>
      </c>
      <c r="G257" s="20">
        <v>2014</v>
      </c>
      <c r="H257" s="4" t="s">
        <v>151</v>
      </c>
      <c r="I257" s="4" t="s">
        <v>367</v>
      </c>
    </row>
    <row r="258" spans="1:9" x14ac:dyDescent="0.2">
      <c r="A258" s="4">
        <v>8</v>
      </c>
      <c r="B258" s="4">
        <v>34</v>
      </c>
      <c r="C258" s="8" t="s">
        <v>368</v>
      </c>
      <c r="D258" s="8" t="s">
        <v>369</v>
      </c>
      <c r="E258" s="4" t="s">
        <v>20</v>
      </c>
      <c r="F258" s="4">
        <v>1977</v>
      </c>
      <c r="G258" s="20">
        <v>2014</v>
      </c>
      <c r="H258" s="4" t="s">
        <v>151</v>
      </c>
      <c r="I258" s="4" t="s">
        <v>370</v>
      </c>
    </row>
    <row r="259" spans="1:9" x14ac:dyDescent="0.2">
      <c r="A259" s="4">
        <v>9</v>
      </c>
      <c r="B259" s="4">
        <v>39</v>
      </c>
      <c r="C259" s="8" t="s">
        <v>360</v>
      </c>
      <c r="D259" s="8" t="s">
        <v>371</v>
      </c>
      <c r="E259" s="4" t="s">
        <v>200</v>
      </c>
      <c r="F259" s="4">
        <v>1977</v>
      </c>
      <c r="G259" s="20">
        <v>2014</v>
      </c>
      <c r="H259" s="4" t="s">
        <v>151</v>
      </c>
      <c r="I259" s="4" t="s">
        <v>372</v>
      </c>
    </row>
    <row r="260" spans="1:9" x14ac:dyDescent="0.2">
      <c r="A260" s="4">
        <v>10</v>
      </c>
      <c r="B260" s="4">
        <v>38</v>
      </c>
      <c r="C260" s="8" t="s">
        <v>373</v>
      </c>
      <c r="D260" s="8" t="s">
        <v>374</v>
      </c>
      <c r="E260" s="4" t="s">
        <v>20</v>
      </c>
      <c r="F260" s="4">
        <v>1977</v>
      </c>
      <c r="G260" s="20">
        <v>2014</v>
      </c>
      <c r="H260" s="4" t="s">
        <v>151</v>
      </c>
      <c r="I260" s="4" t="s">
        <v>375</v>
      </c>
    </row>
    <row r="261" spans="1:9" x14ac:dyDescent="0.2">
      <c r="A261" s="4">
        <v>11</v>
      </c>
      <c r="B261" s="4">
        <v>41</v>
      </c>
      <c r="C261" s="8" t="s">
        <v>376</v>
      </c>
      <c r="D261" s="8" t="s">
        <v>377</v>
      </c>
      <c r="E261" s="4" t="s">
        <v>20</v>
      </c>
      <c r="F261" s="4">
        <v>1968</v>
      </c>
      <c r="G261" s="20">
        <v>2014</v>
      </c>
      <c r="H261" s="4" t="s">
        <v>151</v>
      </c>
      <c r="I261" s="4" t="s">
        <v>378</v>
      </c>
    </row>
    <row r="262" spans="1:9" x14ac:dyDescent="0.2">
      <c r="A262" s="4"/>
      <c r="B262" s="4"/>
      <c r="C262" s="8"/>
      <c r="D262" s="8"/>
      <c r="E262" s="4"/>
      <c r="F262" s="4"/>
      <c r="G262" s="20"/>
      <c r="H262" s="4"/>
      <c r="I262" s="4"/>
    </row>
    <row r="263" spans="1:9" ht="15.75" x14ac:dyDescent="0.25">
      <c r="A263" s="1" t="s">
        <v>175</v>
      </c>
      <c r="B263" s="1"/>
      <c r="C263" s="2"/>
      <c r="D263" s="2"/>
      <c r="E263" s="2"/>
      <c r="F263" s="2"/>
      <c r="G263" s="28"/>
      <c r="H263" s="2"/>
      <c r="I263" s="2"/>
    </row>
    <row r="264" spans="1:9" ht="15.75" x14ac:dyDescent="0.25">
      <c r="A264" s="11"/>
      <c r="B264" s="11"/>
      <c r="C264" s="11"/>
      <c r="D264" s="11"/>
      <c r="E264" s="11"/>
      <c r="F264" s="11"/>
      <c r="G264" s="30"/>
      <c r="H264" s="11"/>
      <c r="I264" s="11"/>
    </row>
    <row r="265" spans="1:9" x14ac:dyDescent="0.2">
      <c r="A265" s="6" t="s">
        <v>1</v>
      </c>
      <c r="B265" s="6" t="s">
        <v>2</v>
      </c>
      <c r="C265" s="7" t="s">
        <v>3</v>
      </c>
      <c r="D265" s="7" t="s">
        <v>4</v>
      </c>
      <c r="E265" s="6" t="s">
        <v>5</v>
      </c>
      <c r="F265" s="6" t="s">
        <v>6</v>
      </c>
      <c r="G265" s="29" t="s">
        <v>1389</v>
      </c>
      <c r="H265" s="6" t="s">
        <v>7</v>
      </c>
      <c r="I265" s="6" t="s">
        <v>8</v>
      </c>
    </row>
    <row r="266" spans="1:9" x14ac:dyDescent="0.2">
      <c r="A266" s="4">
        <v>1</v>
      </c>
      <c r="B266" s="4">
        <v>109</v>
      </c>
      <c r="C266" s="8" t="s">
        <v>379</v>
      </c>
      <c r="D266" s="8" t="s">
        <v>380</v>
      </c>
      <c r="E266" s="4" t="s">
        <v>20</v>
      </c>
      <c r="F266" s="4">
        <v>1980</v>
      </c>
      <c r="G266" s="20">
        <v>2014</v>
      </c>
      <c r="H266" s="4" t="s">
        <v>177</v>
      </c>
      <c r="I266" s="4" t="s">
        <v>381</v>
      </c>
    </row>
    <row r="267" spans="1:9" x14ac:dyDescent="0.2">
      <c r="A267" s="4">
        <v>2</v>
      </c>
      <c r="B267" s="4">
        <v>107</v>
      </c>
      <c r="C267" s="8" t="s">
        <v>382</v>
      </c>
      <c r="D267" s="8" t="s">
        <v>383</v>
      </c>
      <c r="E267" s="4" t="s">
        <v>204</v>
      </c>
      <c r="F267" s="4">
        <v>2001</v>
      </c>
      <c r="G267" s="20">
        <v>2014</v>
      </c>
      <c r="H267" s="4" t="s">
        <v>177</v>
      </c>
      <c r="I267" s="4" t="s">
        <v>384</v>
      </c>
    </row>
    <row r="268" spans="1:9" x14ac:dyDescent="0.2">
      <c r="A268" s="4">
        <v>3</v>
      </c>
      <c r="B268" s="4">
        <v>106</v>
      </c>
      <c r="C268" s="8" t="s">
        <v>373</v>
      </c>
      <c r="D268" s="8" t="s">
        <v>385</v>
      </c>
      <c r="E268" s="4" t="s">
        <v>204</v>
      </c>
      <c r="F268" s="4">
        <v>2000</v>
      </c>
      <c r="G268" s="20">
        <v>2014</v>
      </c>
      <c r="H268" s="4" t="s">
        <v>177</v>
      </c>
      <c r="I268" s="4" t="s">
        <v>386</v>
      </c>
    </row>
    <row r="269" spans="1:9" x14ac:dyDescent="0.2">
      <c r="A269" s="4">
        <v>4</v>
      </c>
      <c r="B269" s="4">
        <v>117</v>
      </c>
      <c r="C269" s="8" t="s">
        <v>387</v>
      </c>
      <c r="D269" s="8" t="s">
        <v>388</v>
      </c>
      <c r="E269" s="4" t="s">
        <v>237</v>
      </c>
      <c r="F269" s="4">
        <v>1990</v>
      </c>
      <c r="G269" s="20">
        <v>2014</v>
      </c>
      <c r="H269" s="4" t="s">
        <v>177</v>
      </c>
      <c r="I269" s="4" t="s">
        <v>389</v>
      </c>
    </row>
    <row r="270" spans="1:9" x14ac:dyDescent="0.2">
      <c r="A270" s="4">
        <v>5</v>
      </c>
      <c r="B270" s="4">
        <v>105</v>
      </c>
      <c r="C270" s="8" t="s">
        <v>390</v>
      </c>
      <c r="D270" s="8" t="s">
        <v>391</v>
      </c>
      <c r="E270" s="4" t="s">
        <v>204</v>
      </c>
      <c r="F270" s="4">
        <v>2001</v>
      </c>
      <c r="G270" s="20">
        <v>2014</v>
      </c>
      <c r="H270" s="4" t="s">
        <v>177</v>
      </c>
      <c r="I270" s="4" t="s">
        <v>392</v>
      </c>
    </row>
    <row r="271" spans="1:9" x14ac:dyDescent="0.2">
      <c r="A271" s="4">
        <v>6</v>
      </c>
      <c r="B271" s="4">
        <v>115</v>
      </c>
      <c r="C271" s="8" t="s">
        <v>354</v>
      </c>
      <c r="D271" s="8" t="s">
        <v>393</v>
      </c>
      <c r="E271" s="4" t="s">
        <v>20</v>
      </c>
      <c r="F271" s="4">
        <v>1971</v>
      </c>
      <c r="G271" s="20">
        <v>2014</v>
      </c>
      <c r="H271" s="4" t="s">
        <v>177</v>
      </c>
      <c r="I271" s="4" t="s">
        <v>394</v>
      </c>
    </row>
    <row r="272" spans="1:9" x14ac:dyDescent="0.2">
      <c r="A272" s="4">
        <v>7</v>
      </c>
      <c r="B272" s="4">
        <v>116</v>
      </c>
      <c r="C272" s="8" t="s">
        <v>395</v>
      </c>
      <c r="D272" s="8" t="s">
        <v>396</v>
      </c>
      <c r="E272" s="4" t="s">
        <v>20</v>
      </c>
      <c r="F272" s="4">
        <v>1978</v>
      </c>
      <c r="G272" s="20">
        <v>2014</v>
      </c>
      <c r="H272" s="4" t="s">
        <v>177</v>
      </c>
      <c r="I272" s="4" t="s">
        <v>397</v>
      </c>
    </row>
    <row r="273" spans="1:9" x14ac:dyDescent="0.2">
      <c r="A273" s="4">
        <v>8</v>
      </c>
      <c r="B273" s="4">
        <v>110</v>
      </c>
      <c r="C273" s="8" t="s">
        <v>398</v>
      </c>
      <c r="D273" s="8" t="s">
        <v>317</v>
      </c>
      <c r="E273" s="4" t="s">
        <v>204</v>
      </c>
      <c r="F273" s="4">
        <v>2000</v>
      </c>
      <c r="G273" s="20">
        <v>2014</v>
      </c>
      <c r="H273" s="4" t="s">
        <v>177</v>
      </c>
      <c r="I273" s="4" t="s">
        <v>399</v>
      </c>
    </row>
    <row r="274" spans="1:9" x14ac:dyDescent="0.2">
      <c r="A274" s="5"/>
      <c r="B274" s="4"/>
      <c r="C274" s="8"/>
      <c r="D274" s="8"/>
      <c r="E274" s="4"/>
      <c r="F274" s="4"/>
      <c r="G274" s="20"/>
      <c r="H274" s="4"/>
      <c r="I274" s="4"/>
    </row>
    <row r="275" spans="1:9" ht="15.75" x14ac:dyDescent="0.25">
      <c r="A275" s="1" t="s">
        <v>194</v>
      </c>
      <c r="B275" s="1"/>
      <c r="C275" s="2"/>
      <c r="D275" s="2"/>
      <c r="E275" s="2"/>
      <c r="F275" s="2"/>
      <c r="G275" s="28"/>
      <c r="H275" s="2"/>
      <c r="I275" s="2"/>
    </row>
    <row r="276" spans="1:9" ht="15.75" x14ac:dyDescent="0.25">
      <c r="A276" s="12"/>
      <c r="B276" s="12"/>
      <c r="C276" s="12"/>
      <c r="D276" s="12"/>
      <c r="E276" s="12"/>
      <c r="F276" s="12"/>
      <c r="G276" s="31"/>
      <c r="H276" s="12"/>
      <c r="I276" s="12"/>
    </row>
    <row r="277" spans="1:9" x14ac:dyDescent="0.2">
      <c r="A277" s="6" t="s">
        <v>1</v>
      </c>
      <c r="B277" s="6" t="s">
        <v>2</v>
      </c>
      <c r="C277" s="7" t="s">
        <v>3</v>
      </c>
      <c r="D277" s="7" t="s">
        <v>4</v>
      </c>
      <c r="E277" s="6" t="s">
        <v>5</v>
      </c>
      <c r="F277" s="6" t="s">
        <v>6</v>
      </c>
      <c r="G277" s="29" t="s">
        <v>1389</v>
      </c>
      <c r="H277" s="6" t="s">
        <v>7</v>
      </c>
      <c r="I277" s="6" t="s">
        <v>8</v>
      </c>
    </row>
    <row r="278" spans="1:9" x14ac:dyDescent="0.2">
      <c r="A278" s="4">
        <v>1</v>
      </c>
      <c r="B278" s="4">
        <v>257</v>
      </c>
      <c r="C278" s="8" t="s">
        <v>398</v>
      </c>
      <c r="D278" s="8" t="s">
        <v>333</v>
      </c>
      <c r="E278" s="4" t="s">
        <v>20</v>
      </c>
      <c r="F278" s="4">
        <v>2004</v>
      </c>
      <c r="G278" s="20">
        <v>2014</v>
      </c>
      <c r="H278" s="4" t="s">
        <v>195</v>
      </c>
      <c r="I278" s="4" t="s">
        <v>400</v>
      </c>
    </row>
    <row r="279" spans="1:9" x14ac:dyDescent="0.2">
      <c r="A279" s="4">
        <v>2</v>
      </c>
      <c r="B279" s="4">
        <v>259</v>
      </c>
      <c r="C279" s="8" t="s">
        <v>401</v>
      </c>
      <c r="D279" s="8" t="s">
        <v>303</v>
      </c>
      <c r="E279" s="4" t="s">
        <v>204</v>
      </c>
      <c r="F279" s="4">
        <v>2004</v>
      </c>
      <c r="G279" s="20">
        <v>2014</v>
      </c>
      <c r="H279" s="4" t="s">
        <v>195</v>
      </c>
      <c r="I279" s="4" t="s">
        <v>402</v>
      </c>
    </row>
    <row r="280" spans="1:9" x14ac:dyDescent="0.2">
      <c r="A280" s="4">
        <v>3</v>
      </c>
      <c r="B280" s="4">
        <v>270</v>
      </c>
      <c r="C280" s="8" t="s">
        <v>403</v>
      </c>
      <c r="D280" s="8" t="s">
        <v>404</v>
      </c>
      <c r="E280" s="4" t="s">
        <v>20</v>
      </c>
      <c r="F280" s="4">
        <v>2007</v>
      </c>
      <c r="G280" s="20">
        <v>2014</v>
      </c>
      <c r="H280" s="4" t="s">
        <v>195</v>
      </c>
      <c r="I280" s="4" t="s">
        <v>405</v>
      </c>
    </row>
    <row r="281" spans="1:9" x14ac:dyDescent="0.2">
      <c r="A281" s="4">
        <v>4</v>
      </c>
      <c r="B281" s="4">
        <v>254</v>
      </c>
      <c r="C281" s="8" t="s">
        <v>406</v>
      </c>
      <c r="D281" s="8" t="s">
        <v>407</v>
      </c>
      <c r="E281" s="4" t="s">
        <v>20</v>
      </c>
      <c r="F281" s="4">
        <v>1987</v>
      </c>
      <c r="G281" s="20">
        <v>2014</v>
      </c>
      <c r="H281" s="4" t="s">
        <v>195</v>
      </c>
      <c r="I281" s="4" t="s">
        <v>408</v>
      </c>
    </row>
    <row r="282" spans="1:9" x14ac:dyDescent="0.2">
      <c r="A282" s="4">
        <v>5</v>
      </c>
      <c r="B282" s="4">
        <v>255</v>
      </c>
      <c r="C282" s="8" t="s">
        <v>409</v>
      </c>
      <c r="D282" s="8" t="s">
        <v>410</v>
      </c>
      <c r="E282" s="4" t="s">
        <v>20</v>
      </c>
      <c r="F282" s="4">
        <v>1991</v>
      </c>
      <c r="G282" s="20">
        <v>2014</v>
      </c>
      <c r="H282" s="4" t="s">
        <v>195</v>
      </c>
      <c r="I282" s="4" t="s">
        <v>411</v>
      </c>
    </row>
    <row r="283" spans="1:9" x14ac:dyDescent="0.2">
      <c r="A283" s="4">
        <v>6</v>
      </c>
      <c r="B283" s="4">
        <v>269</v>
      </c>
      <c r="C283" s="8" t="s">
        <v>412</v>
      </c>
      <c r="D283" s="8" t="s">
        <v>404</v>
      </c>
      <c r="E283" s="4" t="s">
        <v>20</v>
      </c>
      <c r="F283" s="4">
        <v>2009</v>
      </c>
      <c r="G283" s="20">
        <v>2014</v>
      </c>
      <c r="H283" s="4" t="s">
        <v>195</v>
      </c>
      <c r="I283" s="4" t="s">
        <v>413</v>
      </c>
    </row>
    <row r="284" spans="1:9" x14ac:dyDescent="0.2">
      <c r="A284" s="4">
        <v>7</v>
      </c>
      <c r="B284" s="4">
        <v>264</v>
      </c>
      <c r="C284" s="8" t="s">
        <v>414</v>
      </c>
      <c r="D284" s="8" t="s">
        <v>345</v>
      </c>
      <c r="E284" s="4" t="s">
        <v>20</v>
      </c>
      <c r="F284" s="4">
        <v>2009</v>
      </c>
      <c r="G284" s="20">
        <v>2014</v>
      </c>
      <c r="H284" s="4" t="s">
        <v>195</v>
      </c>
      <c r="I284" s="4" t="s">
        <v>415</v>
      </c>
    </row>
    <row r="285" spans="1:9" x14ac:dyDescent="0.2">
      <c r="A285" s="4">
        <v>8</v>
      </c>
      <c r="B285" s="4">
        <v>265</v>
      </c>
      <c r="C285" s="8" t="s">
        <v>416</v>
      </c>
      <c r="D285" s="8" t="s">
        <v>345</v>
      </c>
      <c r="E285" s="4" t="s">
        <v>20</v>
      </c>
      <c r="F285" s="4">
        <v>2009</v>
      </c>
      <c r="G285" s="20">
        <v>2014</v>
      </c>
      <c r="H285" s="4" t="s">
        <v>195</v>
      </c>
      <c r="I285" s="4" t="s">
        <v>417</v>
      </c>
    </row>
    <row r="286" spans="1:9" x14ac:dyDescent="0.2">
      <c r="A286" s="4">
        <v>9</v>
      </c>
      <c r="B286" s="4">
        <v>266</v>
      </c>
      <c r="C286" s="8" t="s">
        <v>418</v>
      </c>
      <c r="D286" s="8" t="s">
        <v>345</v>
      </c>
      <c r="E286" s="4" t="s">
        <v>20</v>
      </c>
      <c r="F286" s="4">
        <v>2012</v>
      </c>
      <c r="G286" s="20">
        <v>2014</v>
      </c>
      <c r="H286" s="4" t="s">
        <v>195</v>
      </c>
      <c r="I286" s="4" t="s">
        <v>419</v>
      </c>
    </row>
    <row r="287" spans="1:9" x14ac:dyDescent="0.2">
      <c r="A287" s="4">
        <v>10</v>
      </c>
      <c r="B287" s="4">
        <v>262</v>
      </c>
      <c r="C287" s="8" t="s">
        <v>420</v>
      </c>
      <c r="D287" s="8" t="s">
        <v>340</v>
      </c>
      <c r="E287" s="4" t="s">
        <v>20</v>
      </c>
      <c r="F287" s="4">
        <v>1976</v>
      </c>
      <c r="G287" s="20">
        <v>2014</v>
      </c>
      <c r="H287" s="4" t="s">
        <v>195</v>
      </c>
      <c r="I287" s="4" t="s">
        <v>347</v>
      </c>
    </row>
    <row r="288" spans="1:9" x14ac:dyDescent="0.2">
      <c r="A288" s="4"/>
      <c r="B288" s="4"/>
      <c r="C288" s="8"/>
      <c r="D288" s="8"/>
      <c r="E288" s="10"/>
      <c r="F288" s="4"/>
      <c r="G288" s="20"/>
      <c r="H288" s="4"/>
      <c r="I288" s="4"/>
    </row>
    <row r="289" spans="1:12" x14ac:dyDescent="0.2">
      <c r="A289" s="4"/>
      <c r="B289" s="4"/>
      <c r="C289" s="8"/>
      <c r="D289" s="8"/>
      <c r="E289" s="10"/>
      <c r="F289" s="4"/>
      <c r="G289" s="20"/>
      <c r="H289" s="4"/>
      <c r="I289" s="4"/>
    </row>
    <row r="290" spans="1:12" s="15" customFormat="1" ht="18.75" customHeight="1" x14ac:dyDescent="0.3">
      <c r="A290" s="40" t="str">
        <f>"Gozdni tek okoli Ajdovščine nad Dolom pri Ljubljani "&amp;G295</f>
        <v>Gozdni tek okoli Ajdovščine nad Dolom pri Ljubljani 2015</v>
      </c>
      <c r="B290" s="40"/>
      <c r="C290" s="40"/>
      <c r="D290" s="40"/>
      <c r="E290" s="40"/>
      <c r="F290" s="40"/>
      <c r="G290" s="40"/>
      <c r="H290" s="40"/>
      <c r="I290" s="40"/>
    </row>
    <row r="291" spans="1:12" x14ac:dyDescent="0.2">
      <c r="A291" s="4"/>
      <c r="B291" s="4"/>
      <c r="C291" s="8"/>
      <c r="D291" s="8"/>
      <c r="E291" s="10"/>
      <c r="F291" s="4"/>
      <c r="G291" s="20"/>
      <c r="H291" s="4"/>
      <c r="I291" s="4"/>
    </row>
    <row r="292" spans="1:12" ht="15.75" x14ac:dyDescent="0.25">
      <c r="A292" s="1" t="s">
        <v>0</v>
      </c>
      <c r="B292" s="1"/>
      <c r="C292" s="2"/>
      <c r="D292" s="2"/>
      <c r="E292" s="2"/>
      <c r="F292" s="2"/>
      <c r="G292" s="28"/>
      <c r="H292" s="2"/>
      <c r="I292" s="2"/>
      <c r="J292" s="19"/>
      <c r="K292" s="19"/>
      <c r="L292" s="19"/>
    </row>
    <row r="293" spans="1:12" x14ac:dyDescent="0.2">
      <c r="A293" s="4"/>
      <c r="B293" s="4"/>
      <c r="C293" s="5"/>
      <c r="D293" s="5"/>
      <c r="E293" s="4"/>
      <c r="F293" s="4"/>
      <c r="G293" s="20"/>
      <c r="H293" s="4"/>
      <c r="I293" s="4"/>
    </row>
    <row r="294" spans="1:12" x14ac:dyDescent="0.2">
      <c r="A294" s="6" t="s">
        <v>1</v>
      </c>
      <c r="B294" s="6" t="s">
        <v>2</v>
      </c>
      <c r="C294" s="7" t="s">
        <v>3</v>
      </c>
      <c r="D294" s="7" t="s">
        <v>4</v>
      </c>
      <c r="E294" s="6" t="s">
        <v>5</v>
      </c>
      <c r="F294" s="6" t="s">
        <v>6</v>
      </c>
      <c r="G294" s="29" t="s">
        <v>1389</v>
      </c>
      <c r="H294" s="6" t="s">
        <v>7</v>
      </c>
      <c r="I294" s="6" t="s">
        <v>8</v>
      </c>
    </row>
    <row r="295" spans="1:12" x14ac:dyDescent="0.2">
      <c r="A295" s="4">
        <v>1</v>
      </c>
      <c r="B295" s="4">
        <v>13</v>
      </c>
      <c r="C295" s="8" t="s">
        <v>314</v>
      </c>
      <c r="D295" s="8" t="s">
        <v>537</v>
      </c>
      <c r="E295" s="4" t="s">
        <v>20</v>
      </c>
      <c r="F295" s="4">
        <v>1988</v>
      </c>
      <c r="G295" s="20">
        <v>2015</v>
      </c>
      <c r="H295" s="4" t="s">
        <v>12</v>
      </c>
      <c r="I295" s="4" t="s">
        <v>538</v>
      </c>
    </row>
    <row r="296" spans="1:12" x14ac:dyDescent="0.2">
      <c r="A296" s="4">
        <v>2</v>
      </c>
      <c r="B296" s="4">
        <v>15</v>
      </c>
      <c r="C296" s="8" t="s">
        <v>201</v>
      </c>
      <c r="D296" s="8" t="s">
        <v>202</v>
      </c>
      <c r="E296" s="4" t="s">
        <v>200</v>
      </c>
      <c r="F296" s="4">
        <v>1977</v>
      </c>
      <c r="G296" s="20">
        <v>2015</v>
      </c>
      <c r="H296" s="4" t="s">
        <v>12</v>
      </c>
      <c r="I296" s="4" t="s">
        <v>539</v>
      </c>
    </row>
    <row r="297" spans="1:12" x14ac:dyDescent="0.2">
      <c r="A297" s="4">
        <v>3</v>
      </c>
      <c r="B297" s="4">
        <v>6</v>
      </c>
      <c r="C297" s="8" t="s">
        <v>242</v>
      </c>
      <c r="D297" s="8" t="s">
        <v>243</v>
      </c>
      <c r="E297" s="4" t="s">
        <v>200</v>
      </c>
      <c r="F297" s="4">
        <v>1984</v>
      </c>
      <c r="G297" s="20">
        <v>2015</v>
      </c>
      <c r="H297" s="4" t="s">
        <v>12</v>
      </c>
      <c r="I297" s="4" t="s">
        <v>540</v>
      </c>
    </row>
    <row r="298" spans="1:12" x14ac:dyDescent="0.2">
      <c r="A298" s="4">
        <v>4</v>
      </c>
      <c r="B298" s="4">
        <v>30</v>
      </c>
      <c r="C298" s="8" t="s">
        <v>692</v>
      </c>
      <c r="D298" s="8" t="s">
        <v>541</v>
      </c>
      <c r="E298" s="4" t="s">
        <v>200</v>
      </c>
      <c r="F298" s="4">
        <v>1986</v>
      </c>
      <c r="G298" s="20">
        <v>2015</v>
      </c>
      <c r="H298" s="4" t="s">
        <v>12</v>
      </c>
      <c r="I298" s="4" t="s">
        <v>542</v>
      </c>
    </row>
    <row r="299" spans="1:12" x14ac:dyDescent="0.2">
      <c r="A299" s="4">
        <v>5</v>
      </c>
      <c r="B299" s="4">
        <v>17</v>
      </c>
      <c r="C299" s="8" t="s">
        <v>543</v>
      </c>
      <c r="D299" s="8" t="s">
        <v>544</v>
      </c>
      <c r="E299" s="4" t="s">
        <v>545</v>
      </c>
      <c r="F299" s="4">
        <v>1984</v>
      </c>
      <c r="G299" s="20">
        <v>2015</v>
      </c>
      <c r="H299" s="4" t="s">
        <v>12</v>
      </c>
      <c r="I299" s="4" t="s">
        <v>546</v>
      </c>
    </row>
    <row r="300" spans="1:12" x14ac:dyDescent="0.2">
      <c r="A300" s="4">
        <v>6</v>
      </c>
      <c r="B300" s="4">
        <v>29</v>
      </c>
      <c r="C300" s="8" t="s">
        <v>344</v>
      </c>
      <c r="D300" s="8" t="s">
        <v>547</v>
      </c>
      <c r="E300" s="4" t="s">
        <v>548</v>
      </c>
      <c r="F300" s="4">
        <v>1987</v>
      </c>
      <c r="G300" s="20">
        <v>2015</v>
      </c>
      <c r="H300" s="4" t="s">
        <v>12</v>
      </c>
      <c r="I300" s="4" t="s">
        <v>549</v>
      </c>
    </row>
    <row r="301" spans="1:12" x14ac:dyDescent="0.2">
      <c r="A301" s="4">
        <v>7</v>
      </c>
      <c r="B301" s="4">
        <v>25</v>
      </c>
      <c r="C301" s="8" t="s">
        <v>550</v>
      </c>
      <c r="D301" s="8" t="s">
        <v>252</v>
      </c>
      <c r="E301" s="4" t="s">
        <v>20</v>
      </c>
      <c r="F301" s="4">
        <v>1973</v>
      </c>
      <c r="G301" s="20">
        <v>2015</v>
      </c>
      <c r="H301" s="4" t="s">
        <v>12</v>
      </c>
      <c r="I301" s="4" t="s">
        <v>551</v>
      </c>
    </row>
    <row r="302" spans="1:12" x14ac:dyDescent="0.2">
      <c r="A302" s="4">
        <v>8</v>
      </c>
      <c r="B302" s="4">
        <v>1</v>
      </c>
      <c r="C302" s="8" t="s">
        <v>552</v>
      </c>
      <c r="D302" s="8" t="s">
        <v>553</v>
      </c>
      <c r="E302" s="4" t="s">
        <v>200</v>
      </c>
      <c r="F302" s="4">
        <v>1959</v>
      </c>
      <c r="G302" s="20">
        <v>2015</v>
      </c>
      <c r="H302" s="4" t="s">
        <v>12</v>
      </c>
      <c r="I302" s="4" t="s">
        <v>554</v>
      </c>
    </row>
    <row r="303" spans="1:12" x14ac:dyDescent="0.2">
      <c r="A303" s="4">
        <v>9</v>
      </c>
      <c r="B303" s="4">
        <v>8</v>
      </c>
      <c r="C303" s="8" t="s">
        <v>278</v>
      </c>
      <c r="D303" s="8" t="s">
        <v>279</v>
      </c>
      <c r="E303" s="4" t="s">
        <v>200</v>
      </c>
      <c r="F303" s="4">
        <v>1983</v>
      </c>
      <c r="G303" s="20">
        <v>2015</v>
      </c>
      <c r="H303" s="4" t="s">
        <v>12</v>
      </c>
      <c r="I303" s="4" t="s">
        <v>555</v>
      </c>
    </row>
    <row r="304" spans="1:12" x14ac:dyDescent="0.2">
      <c r="A304" s="4">
        <v>10</v>
      </c>
      <c r="B304" s="4">
        <v>31</v>
      </c>
      <c r="C304" s="8" t="s">
        <v>246</v>
      </c>
      <c r="D304" s="8" t="s">
        <v>247</v>
      </c>
      <c r="E304" s="4" t="s">
        <v>20</v>
      </c>
      <c r="F304" s="4">
        <v>1976</v>
      </c>
      <c r="G304" s="20">
        <v>2015</v>
      </c>
      <c r="H304" s="4" t="s">
        <v>12</v>
      </c>
      <c r="I304" s="4" t="s">
        <v>556</v>
      </c>
    </row>
    <row r="305" spans="1:9" x14ac:dyDescent="0.2">
      <c r="A305" s="4">
        <v>11</v>
      </c>
      <c r="B305" s="4">
        <v>5</v>
      </c>
      <c r="C305" s="8" t="s">
        <v>216</v>
      </c>
      <c r="D305" s="8" t="s">
        <v>254</v>
      </c>
      <c r="E305" s="4" t="s">
        <v>200</v>
      </c>
      <c r="F305" s="4">
        <v>1981</v>
      </c>
      <c r="G305" s="20">
        <v>2015</v>
      </c>
      <c r="H305" s="4" t="s">
        <v>12</v>
      </c>
      <c r="I305" s="4" t="s">
        <v>557</v>
      </c>
    </row>
    <row r="306" spans="1:9" x14ac:dyDescent="0.2">
      <c r="A306" s="4">
        <v>12</v>
      </c>
      <c r="B306" s="4">
        <v>9</v>
      </c>
      <c r="C306" s="8" t="s">
        <v>256</v>
      </c>
      <c r="D306" s="8" t="s">
        <v>558</v>
      </c>
      <c r="E306" s="4" t="s">
        <v>559</v>
      </c>
      <c r="F306" s="4">
        <v>1981</v>
      </c>
      <c r="G306" s="20">
        <v>2015</v>
      </c>
      <c r="H306" s="4" t="s">
        <v>12</v>
      </c>
      <c r="I306" s="4" t="s">
        <v>560</v>
      </c>
    </row>
    <row r="307" spans="1:9" x14ac:dyDescent="0.2">
      <c r="A307" s="4">
        <v>13</v>
      </c>
      <c r="B307" s="4">
        <v>41</v>
      </c>
      <c r="C307" s="8" t="s">
        <v>561</v>
      </c>
      <c r="D307" s="8" t="s">
        <v>562</v>
      </c>
      <c r="E307" s="4" t="s">
        <v>20</v>
      </c>
      <c r="F307" s="4">
        <v>1989</v>
      </c>
      <c r="G307" s="20">
        <v>2015</v>
      </c>
      <c r="H307" s="4" t="s">
        <v>12</v>
      </c>
      <c r="I307" s="4" t="s">
        <v>563</v>
      </c>
    </row>
    <row r="308" spans="1:9" x14ac:dyDescent="0.2">
      <c r="A308" s="4">
        <v>14</v>
      </c>
      <c r="B308" s="4">
        <v>10</v>
      </c>
      <c r="C308" s="8" t="s">
        <v>256</v>
      </c>
      <c r="D308" s="8" t="s">
        <v>292</v>
      </c>
      <c r="E308" s="4" t="s">
        <v>564</v>
      </c>
      <c r="F308" s="4">
        <v>1988</v>
      </c>
      <c r="G308" s="20">
        <v>2015</v>
      </c>
      <c r="H308" s="4" t="s">
        <v>12</v>
      </c>
      <c r="I308" s="4" t="s">
        <v>565</v>
      </c>
    </row>
    <row r="309" spans="1:9" x14ac:dyDescent="0.2">
      <c r="A309" s="4">
        <v>15</v>
      </c>
      <c r="B309" s="4">
        <v>33</v>
      </c>
      <c r="C309" s="8" t="s">
        <v>566</v>
      </c>
      <c r="D309" s="8" t="s">
        <v>510</v>
      </c>
      <c r="E309" s="4" t="s">
        <v>548</v>
      </c>
      <c r="F309" s="4">
        <v>1972</v>
      </c>
      <c r="G309" s="20">
        <v>2015</v>
      </c>
      <c r="H309" s="4" t="s">
        <v>12</v>
      </c>
      <c r="I309" s="4" t="s">
        <v>567</v>
      </c>
    </row>
    <row r="310" spans="1:9" x14ac:dyDescent="0.2">
      <c r="A310" s="4">
        <v>16</v>
      </c>
      <c r="B310" s="4">
        <v>34</v>
      </c>
      <c r="C310" s="8" t="s">
        <v>216</v>
      </c>
      <c r="D310" s="8" t="s">
        <v>568</v>
      </c>
      <c r="E310" s="4" t="s">
        <v>20</v>
      </c>
      <c r="F310" s="4">
        <v>2002</v>
      </c>
      <c r="G310" s="20">
        <v>2015</v>
      </c>
      <c r="H310" s="4" t="s">
        <v>12</v>
      </c>
      <c r="I310" s="4" t="s">
        <v>569</v>
      </c>
    </row>
    <row r="311" spans="1:9" x14ac:dyDescent="0.2">
      <c r="A311" s="4">
        <v>17</v>
      </c>
      <c r="B311" s="4">
        <v>26</v>
      </c>
      <c r="C311" s="8" t="s">
        <v>272</v>
      </c>
      <c r="D311" s="8" t="s">
        <v>273</v>
      </c>
      <c r="E311" s="4" t="s">
        <v>20</v>
      </c>
      <c r="F311" s="4">
        <v>1974</v>
      </c>
      <c r="G311" s="20">
        <v>2015</v>
      </c>
      <c r="H311" s="4" t="s">
        <v>12</v>
      </c>
      <c r="I311" s="4" t="s">
        <v>570</v>
      </c>
    </row>
    <row r="312" spans="1:9" x14ac:dyDescent="0.2">
      <c r="A312" s="4">
        <v>18</v>
      </c>
      <c r="B312" s="4">
        <v>7</v>
      </c>
      <c r="C312" s="8" t="s">
        <v>571</v>
      </c>
      <c r="D312" s="8" t="s">
        <v>572</v>
      </c>
      <c r="E312" s="4" t="s">
        <v>200</v>
      </c>
      <c r="F312" s="4">
        <v>1972</v>
      </c>
      <c r="G312" s="20">
        <v>2015</v>
      </c>
      <c r="H312" s="4" t="s">
        <v>12</v>
      </c>
      <c r="I312" s="4" t="s">
        <v>573</v>
      </c>
    </row>
    <row r="313" spans="1:9" x14ac:dyDescent="0.2">
      <c r="A313" s="4">
        <v>19</v>
      </c>
      <c r="B313" s="4">
        <v>23</v>
      </c>
      <c r="C313" s="8" t="s">
        <v>693</v>
      </c>
      <c r="D313" s="8" t="s">
        <v>574</v>
      </c>
      <c r="E313" s="4" t="s">
        <v>545</v>
      </c>
      <c r="F313" s="4">
        <v>1956</v>
      </c>
      <c r="G313" s="20">
        <v>2015</v>
      </c>
      <c r="H313" s="4" t="s">
        <v>12</v>
      </c>
      <c r="I313" s="4" t="s">
        <v>575</v>
      </c>
    </row>
    <row r="314" spans="1:9" x14ac:dyDescent="0.2">
      <c r="A314" s="4">
        <v>20</v>
      </c>
      <c r="B314" s="4">
        <v>4</v>
      </c>
      <c r="C314" s="8" t="s">
        <v>308</v>
      </c>
      <c r="D314" s="8" t="s">
        <v>576</v>
      </c>
      <c r="E314" s="4" t="s">
        <v>20</v>
      </c>
      <c r="F314" s="4">
        <v>1980</v>
      </c>
      <c r="G314" s="20">
        <v>2015</v>
      </c>
      <c r="H314" s="4" t="s">
        <v>12</v>
      </c>
      <c r="I314" s="4" t="s">
        <v>577</v>
      </c>
    </row>
    <row r="315" spans="1:9" x14ac:dyDescent="0.2">
      <c r="A315" s="4">
        <v>21</v>
      </c>
      <c r="B315" s="4">
        <v>14</v>
      </c>
      <c r="C315" s="8" t="s">
        <v>259</v>
      </c>
      <c r="D315" s="8" t="s">
        <v>260</v>
      </c>
      <c r="E315" s="4" t="s">
        <v>527</v>
      </c>
      <c r="F315" s="4">
        <v>1997</v>
      </c>
      <c r="G315" s="20">
        <v>2015</v>
      </c>
      <c r="H315" s="4" t="s">
        <v>12</v>
      </c>
      <c r="I315" s="4" t="s">
        <v>578</v>
      </c>
    </row>
    <row r="316" spans="1:9" x14ac:dyDescent="0.2">
      <c r="A316" s="4">
        <v>22</v>
      </c>
      <c r="B316" s="4">
        <v>36</v>
      </c>
      <c r="C316" s="8" t="s">
        <v>231</v>
      </c>
      <c r="D316" s="8" t="s">
        <v>579</v>
      </c>
      <c r="E316" s="4" t="s">
        <v>527</v>
      </c>
      <c r="F316" s="4">
        <v>1996</v>
      </c>
      <c r="G316" s="20">
        <v>2015</v>
      </c>
      <c r="H316" s="4" t="s">
        <v>12</v>
      </c>
      <c r="I316" s="4" t="s">
        <v>580</v>
      </c>
    </row>
    <row r="317" spans="1:9" x14ac:dyDescent="0.2">
      <c r="A317" s="4">
        <v>23</v>
      </c>
      <c r="B317" s="4">
        <v>3</v>
      </c>
      <c r="C317" s="8" t="s">
        <v>581</v>
      </c>
      <c r="D317" s="8" t="s">
        <v>582</v>
      </c>
      <c r="E317" s="4" t="s">
        <v>200</v>
      </c>
      <c r="F317" s="4">
        <v>1969</v>
      </c>
      <c r="G317" s="20">
        <v>2015</v>
      </c>
      <c r="H317" s="4" t="s">
        <v>12</v>
      </c>
      <c r="I317" s="4" t="s">
        <v>583</v>
      </c>
    </row>
    <row r="318" spans="1:9" x14ac:dyDescent="0.2">
      <c r="A318" s="4">
        <v>24</v>
      </c>
      <c r="B318" s="4">
        <v>24</v>
      </c>
      <c r="C318" s="8" t="s">
        <v>584</v>
      </c>
      <c r="D318" s="8" t="s">
        <v>585</v>
      </c>
      <c r="E318" s="4" t="s">
        <v>586</v>
      </c>
      <c r="F318" s="4">
        <v>1983</v>
      </c>
      <c r="G318" s="20">
        <v>2015</v>
      </c>
      <c r="H318" s="4" t="s">
        <v>12</v>
      </c>
      <c r="I318" s="4" t="s">
        <v>587</v>
      </c>
    </row>
    <row r="319" spans="1:9" x14ac:dyDescent="0.2">
      <c r="A319" s="4">
        <v>25</v>
      </c>
      <c r="B319" s="4">
        <v>11</v>
      </c>
      <c r="C319" s="8" t="s">
        <v>588</v>
      </c>
      <c r="D319" s="8" t="s">
        <v>589</v>
      </c>
      <c r="E319" s="4" t="s">
        <v>590</v>
      </c>
      <c r="F319" s="4">
        <v>1968</v>
      </c>
      <c r="G319" s="20">
        <v>2015</v>
      </c>
      <c r="H319" s="4" t="s">
        <v>12</v>
      </c>
      <c r="I319" s="4" t="s">
        <v>591</v>
      </c>
    </row>
    <row r="320" spans="1:9" x14ac:dyDescent="0.2">
      <c r="A320" s="4">
        <v>26</v>
      </c>
      <c r="B320" s="4">
        <v>43</v>
      </c>
      <c r="C320" s="8" t="s">
        <v>592</v>
      </c>
      <c r="D320" s="8" t="s">
        <v>377</v>
      </c>
      <c r="E320" s="4" t="s">
        <v>20</v>
      </c>
      <c r="F320" s="4">
        <v>1968</v>
      </c>
      <c r="G320" s="20">
        <v>2015</v>
      </c>
      <c r="H320" s="4" t="s">
        <v>12</v>
      </c>
      <c r="I320" s="4" t="s">
        <v>593</v>
      </c>
    </row>
    <row r="321" spans="1:9" x14ac:dyDescent="0.2">
      <c r="A321" s="4"/>
      <c r="B321" s="4"/>
      <c r="C321" s="8"/>
      <c r="D321" s="8"/>
      <c r="E321" s="4"/>
      <c r="F321" s="4"/>
      <c r="G321" s="20"/>
      <c r="H321" s="4"/>
      <c r="I321" s="4"/>
    </row>
    <row r="322" spans="1:9" ht="15.75" x14ac:dyDescent="0.25">
      <c r="A322" s="1" t="s">
        <v>93</v>
      </c>
      <c r="B322" s="1"/>
      <c r="C322" s="2"/>
      <c r="D322" s="2"/>
      <c r="E322" s="2"/>
      <c r="F322" s="2"/>
      <c r="G322" s="28"/>
      <c r="H322" s="2"/>
      <c r="I322" s="2"/>
    </row>
    <row r="323" spans="1:9" x14ac:dyDescent="0.2">
      <c r="A323" s="4"/>
      <c r="B323" s="4"/>
      <c r="C323" s="5"/>
      <c r="D323" s="5"/>
      <c r="E323" s="4"/>
      <c r="F323" s="4"/>
      <c r="G323" s="20"/>
      <c r="H323" s="4"/>
      <c r="I323" s="4"/>
    </row>
    <row r="324" spans="1:9" x14ac:dyDescent="0.2">
      <c r="A324" s="6" t="s">
        <v>1</v>
      </c>
      <c r="B324" s="6" t="s">
        <v>2</v>
      </c>
      <c r="C324" s="7" t="s">
        <v>3</v>
      </c>
      <c r="D324" s="7" t="s">
        <v>4</v>
      </c>
      <c r="E324" s="6" t="s">
        <v>5</v>
      </c>
      <c r="F324" s="6" t="s">
        <v>6</v>
      </c>
      <c r="G324" s="29" t="s">
        <v>1389</v>
      </c>
      <c r="H324" s="6" t="s">
        <v>7</v>
      </c>
      <c r="I324" s="6" t="s">
        <v>8</v>
      </c>
    </row>
    <row r="325" spans="1:9" x14ac:dyDescent="0.2">
      <c r="A325" s="4">
        <v>1</v>
      </c>
      <c r="B325" s="4">
        <v>102</v>
      </c>
      <c r="C325" s="8" t="s">
        <v>213</v>
      </c>
      <c r="D325" s="8" t="s">
        <v>243</v>
      </c>
      <c r="E325" s="4" t="s">
        <v>200</v>
      </c>
      <c r="F325" s="4">
        <v>1960</v>
      </c>
      <c r="G325" s="20">
        <v>2015</v>
      </c>
      <c r="H325" s="4" t="s">
        <v>96</v>
      </c>
      <c r="I325" s="4" t="s">
        <v>594</v>
      </c>
    </row>
    <row r="326" spans="1:9" x14ac:dyDescent="0.2">
      <c r="A326" s="4">
        <v>2</v>
      </c>
      <c r="B326" s="4">
        <v>107</v>
      </c>
      <c r="C326" s="8" t="s">
        <v>428</v>
      </c>
      <c r="D326" s="8" t="s">
        <v>429</v>
      </c>
      <c r="E326" s="4" t="s">
        <v>200</v>
      </c>
      <c r="F326" s="4">
        <v>1988</v>
      </c>
      <c r="G326" s="20">
        <v>2015</v>
      </c>
      <c r="H326" s="4" t="s">
        <v>96</v>
      </c>
      <c r="I326" s="4" t="s">
        <v>595</v>
      </c>
    </row>
    <row r="327" spans="1:9" x14ac:dyDescent="0.2">
      <c r="A327" s="4">
        <v>3</v>
      </c>
      <c r="B327" s="4">
        <v>115</v>
      </c>
      <c r="C327" s="8" t="s">
        <v>209</v>
      </c>
      <c r="D327" s="8" t="s">
        <v>303</v>
      </c>
      <c r="E327" s="4" t="s">
        <v>527</v>
      </c>
      <c r="F327" s="4">
        <v>1974</v>
      </c>
      <c r="G327" s="20">
        <v>2015</v>
      </c>
      <c r="H327" s="4" t="s">
        <v>96</v>
      </c>
      <c r="I327" s="4" t="s">
        <v>596</v>
      </c>
    </row>
    <row r="328" spans="1:9" x14ac:dyDescent="0.2">
      <c r="A328" s="4">
        <v>4</v>
      </c>
      <c r="B328" s="4">
        <v>119</v>
      </c>
      <c r="C328" s="8" t="s">
        <v>235</v>
      </c>
      <c r="D328" s="8" t="s">
        <v>597</v>
      </c>
      <c r="E328" s="4" t="s">
        <v>45</v>
      </c>
      <c r="F328" s="4">
        <v>2001</v>
      </c>
      <c r="G328" s="20">
        <v>2015</v>
      </c>
      <c r="H328" s="4" t="s">
        <v>96</v>
      </c>
      <c r="I328" s="4" t="s">
        <v>598</v>
      </c>
    </row>
    <row r="329" spans="1:9" x14ac:dyDescent="0.2">
      <c r="A329" s="4">
        <v>5</v>
      </c>
      <c r="B329" s="4">
        <v>130</v>
      </c>
      <c r="C329" s="8" t="s">
        <v>275</v>
      </c>
      <c r="D329" s="8" t="s">
        <v>599</v>
      </c>
      <c r="E329" s="4" t="s">
        <v>20</v>
      </c>
      <c r="F329" s="4">
        <v>0</v>
      </c>
      <c r="G329" s="20">
        <v>2015</v>
      </c>
      <c r="H329" s="4" t="s">
        <v>96</v>
      </c>
      <c r="I329" s="4" t="s">
        <v>600</v>
      </c>
    </row>
    <row r="330" spans="1:9" x14ac:dyDescent="0.2">
      <c r="A330" s="4">
        <v>6</v>
      </c>
      <c r="B330" s="4">
        <v>120</v>
      </c>
      <c r="C330" s="8" t="s">
        <v>601</v>
      </c>
      <c r="D330" s="8" t="s">
        <v>597</v>
      </c>
      <c r="E330" s="4" t="s">
        <v>200</v>
      </c>
      <c r="F330" s="4">
        <v>1973</v>
      </c>
      <c r="G330" s="20">
        <v>2015</v>
      </c>
      <c r="H330" s="4" t="s">
        <v>96</v>
      </c>
      <c r="I330" s="4" t="s">
        <v>602</v>
      </c>
    </row>
    <row r="331" spans="1:9" x14ac:dyDescent="0.2">
      <c r="A331" s="4">
        <v>7</v>
      </c>
      <c r="B331" s="4">
        <v>124</v>
      </c>
      <c r="C331" s="8" t="s">
        <v>216</v>
      </c>
      <c r="D331" s="8" t="s">
        <v>337</v>
      </c>
      <c r="E331" s="4" t="s">
        <v>807</v>
      </c>
      <c r="F331" s="4">
        <v>2002</v>
      </c>
      <c r="G331" s="20">
        <v>2015</v>
      </c>
      <c r="H331" s="4" t="s">
        <v>96</v>
      </c>
      <c r="I331" s="4" t="s">
        <v>604</v>
      </c>
    </row>
    <row r="332" spans="1:9" x14ac:dyDescent="0.2">
      <c r="A332" s="4">
        <v>8</v>
      </c>
      <c r="B332" s="4">
        <v>113</v>
      </c>
      <c r="C332" s="8" t="s">
        <v>605</v>
      </c>
      <c r="D332" s="8" t="s">
        <v>606</v>
      </c>
      <c r="E332" s="4" t="s">
        <v>527</v>
      </c>
      <c r="F332" s="4">
        <v>2004</v>
      </c>
      <c r="G332" s="20">
        <v>2015</v>
      </c>
      <c r="H332" s="4" t="s">
        <v>96</v>
      </c>
      <c r="I332" s="4" t="s">
        <v>607</v>
      </c>
    </row>
    <row r="333" spans="1:9" x14ac:dyDescent="0.2">
      <c r="A333" s="4">
        <v>9</v>
      </c>
      <c r="B333" s="4">
        <v>105</v>
      </c>
      <c r="C333" s="8" t="s">
        <v>308</v>
      </c>
      <c r="D333" s="8" t="s">
        <v>309</v>
      </c>
      <c r="E333" s="4" t="s">
        <v>200</v>
      </c>
      <c r="F333" s="4">
        <v>1976</v>
      </c>
      <c r="G333" s="20">
        <v>2015</v>
      </c>
      <c r="H333" s="4" t="s">
        <v>96</v>
      </c>
      <c r="I333" s="4" t="s">
        <v>608</v>
      </c>
    </row>
    <row r="334" spans="1:9" x14ac:dyDescent="0.2">
      <c r="A334" s="4">
        <v>10</v>
      </c>
      <c r="B334" s="4">
        <v>125</v>
      </c>
      <c r="C334" s="8" t="s">
        <v>609</v>
      </c>
      <c r="D334" s="8" t="s">
        <v>610</v>
      </c>
      <c r="E334" s="4" t="s">
        <v>20</v>
      </c>
      <c r="F334" s="4">
        <v>1975</v>
      </c>
      <c r="G334" s="20">
        <v>2015</v>
      </c>
      <c r="H334" s="4" t="s">
        <v>96</v>
      </c>
      <c r="I334" s="4" t="s">
        <v>611</v>
      </c>
    </row>
    <row r="335" spans="1:9" x14ac:dyDescent="0.2">
      <c r="A335" s="4">
        <v>11</v>
      </c>
      <c r="B335" s="4">
        <v>127</v>
      </c>
      <c r="C335" s="8" t="s">
        <v>612</v>
      </c>
      <c r="D335" s="8" t="s">
        <v>613</v>
      </c>
      <c r="E335" s="4" t="s">
        <v>20</v>
      </c>
      <c r="F335" s="4">
        <v>1971</v>
      </c>
      <c r="G335" s="20">
        <v>2015</v>
      </c>
      <c r="H335" s="4" t="s">
        <v>96</v>
      </c>
      <c r="I335" s="4" t="s">
        <v>614</v>
      </c>
    </row>
    <row r="336" spans="1:9" x14ac:dyDescent="0.2">
      <c r="A336" s="4">
        <v>12</v>
      </c>
      <c r="B336" s="4">
        <v>118</v>
      </c>
      <c r="C336" s="8" t="s">
        <v>428</v>
      </c>
      <c r="D336" s="8" t="s">
        <v>523</v>
      </c>
      <c r="E336" s="4" t="s">
        <v>200</v>
      </c>
      <c r="F336" s="4">
        <v>2005</v>
      </c>
      <c r="G336" s="20">
        <v>2015</v>
      </c>
      <c r="H336" s="4" t="s">
        <v>96</v>
      </c>
      <c r="I336" s="4" t="s">
        <v>615</v>
      </c>
    </row>
    <row r="337" spans="1:9" x14ac:dyDescent="0.2">
      <c r="A337" s="4">
        <v>13</v>
      </c>
      <c r="B337" s="4">
        <v>122</v>
      </c>
      <c r="C337" s="8" t="s">
        <v>458</v>
      </c>
      <c r="D337" s="8" t="s">
        <v>459</v>
      </c>
      <c r="E337" s="4" t="s">
        <v>200</v>
      </c>
      <c r="F337" s="4">
        <v>1976</v>
      </c>
      <c r="G337" s="20">
        <v>2015</v>
      </c>
      <c r="H337" s="4" t="s">
        <v>96</v>
      </c>
      <c r="I337" s="4" t="s">
        <v>616</v>
      </c>
    </row>
    <row r="338" spans="1:9" x14ac:dyDescent="0.2">
      <c r="A338" s="4">
        <v>14</v>
      </c>
      <c r="B338" s="4">
        <v>117</v>
      </c>
      <c r="C338" s="8" t="s">
        <v>344</v>
      </c>
      <c r="D338" s="8" t="s">
        <v>617</v>
      </c>
      <c r="E338" s="4" t="s">
        <v>20</v>
      </c>
      <c r="F338" s="4">
        <v>1979</v>
      </c>
      <c r="G338" s="20">
        <v>2015</v>
      </c>
      <c r="H338" s="4" t="s">
        <v>96</v>
      </c>
      <c r="I338" s="4" t="s">
        <v>618</v>
      </c>
    </row>
    <row r="339" spans="1:9" x14ac:dyDescent="0.2">
      <c r="A339" s="4"/>
      <c r="B339" s="4"/>
      <c r="C339" s="8"/>
      <c r="D339" s="8"/>
      <c r="E339" s="4"/>
      <c r="F339" s="4"/>
      <c r="G339" s="20"/>
      <c r="H339" s="4"/>
      <c r="I339" s="4"/>
    </row>
    <row r="340" spans="1:9" ht="15.75" x14ac:dyDescent="0.25">
      <c r="A340" s="1" t="s">
        <v>142</v>
      </c>
      <c r="B340" s="1"/>
      <c r="C340" s="2"/>
      <c r="D340" s="2"/>
      <c r="E340" s="2"/>
      <c r="F340" s="2"/>
      <c r="G340" s="28"/>
      <c r="H340" s="2"/>
      <c r="I340" s="2"/>
    </row>
    <row r="341" spans="1:9" x14ac:dyDescent="0.2">
      <c r="A341" s="4"/>
      <c r="B341" s="4"/>
      <c r="C341" s="5"/>
      <c r="D341" s="5"/>
      <c r="E341" s="4"/>
      <c r="F341" s="4"/>
      <c r="G341" s="20"/>
      <c r="H341" s="4"/>
      <c r="I341" s="4"/>
    </row>
    <row r="342" spans="1:9" x14ac:dyDescent="0.2">
      <c r="A342" s="6" t="s">
        <v>1</v>
      </c>
      <c r="B342" s="6" t="s">
        <v>2</v>
      </c>
      <c r="C342" s="7" t="s">
        <v>3</v>
      </c>
      <c r="D342" s="7" t="s">
        <v>4</v>
      </c>
      <c r="E342" s="6" t="s">
        <v>5</v>
      </c>
      <c r="F342" s="6" t="s">
        <v>6</v>
      </c>
      <c r="G342" s="29" t="s">
        <v>1389</v>
      </c>
      <c r="H342" s="6" t="s">
        <v>7</v>
      </c>
      <c r="I342" s="6" t="s">
        <v>8</v>
      </c>
    </row>
    <row r="343" spans="1:9" x14ac:dyDescent="0.2">
      <c r="A343" s="4">
        <v>1</v>
      </c>
      <c r="B343" s="4">
        <v>211</v>
      </c>
      <c r="C343" s="8" t="s">
        <v>619</v>
      </c>
      <c r="D343" s="8" t="s">
        <v>568</v>
      </c>
      <c r="E343" s="4" t="s">
        <v>20</v>
      </c>
      <c r="F343" s="4">
        <v>2007</v>
      </c>
      <c r="G343" s="20">
        <v>2015</v>
      </c>
      <c r="H343" s="4" t="s">
        <v>145</v>
      </c>
      <c r="I343" s="4" t="s">
        <v>620</v>
      </c>
    </row>
    <row r="344" spans="1:9" x14ac:dyDescent="0.2">
      <c r="A344" s="4">
        <v>2</v>
      </c>
      <c r="B344" s="4">
        <v>204</v>
      </c>
      <c r="C344" s="8" t="s">
        <v>339</v>
      </c>
      <c r="D344" s="8" t="s">
        <v>340</v>
      </c>
      <c r="E344" s="4" t="s">
        <v>621</v>
      </c>
      <c r="F344" s="4">
        <v>2009</v>
      </c>
      <c r="G344" s="20">
        <v>2015</v>
      </c>
      <c r="H344" s="4" t="s">
        <v>145</v>
      </c>
      <c r="I344" s="4" t="s">
        <v>622</v>
      </c>
    </row>
    <row r="345" spans="1:9" x14ac:dyDescent="0.2">
      <c r="A345" s="4">
        <v>3</v>
      </c>
      <c r="B345" s="4">
        <v>210</v>
      </c>
      <c r="C345" s="8" t="s">
        <v>623</v>
      </c>
      <c r="D345" s="8" t="s">
        <v>624</v>
      </c>
      <c r="E345" s="4" t="s">
        <v>20</v>
      </c>
      <c r="F345" s="4">
        <v>2010</v>
      </c>
      <c r="G345" s="20">
        <v>2015</v>
      </c>
      <c r="H345" s="4" t="s">
        <v>145</v>
      </c>
      <c r="I345" s="4" t="s">
        <v>625</v>
      </c>
    </row>
    <row r="346" spans="1:9" x14ac:dyDescent="0.2">
      <c r="A346" s="4">
        <v>4</v>
      </c>
      <c r="B346" s="4">
        <v>213</v>
      </c>
      <c r="C346" s="8" t="s">
        <v>626</v>
      </c>
      <c r="D346" s="8" t="s">
        <v>568</v>
      </c>
      <c r="E346" s="4" t="s">
        <v>20</v>
      </c>
      <c r="F346" s="4">
        <v>2010</v>
      </c>
      <c r="G346" s="20">
        <v>2015</v>
      </c>
      <c r="H346" s="4" t="s">
        <v>145</v>
      </c>
      <c r="I346" s="4" t="s">
        <v>627</v>
      </c>
    </row>
    <row r="347" spans="1:9" x14ac:dyDescent="0.2">
      <c r="A347" s="4">
        <v>5</v>
      </c>
      <c r="B347" s="4">
        <v>201</v>
      </c>
      <c r="C347" s="8" t="s">
        <v>224</v>
      </c>
      <c r="D347" s="8" t="s">
        <v>340</v>
      </c>
      <c r="E347" s="4" t="s">
        <v>621</v>
      </c>
      <c r="F347" s="4">
        <v>2014</v>
      </c>
      <c r="G347" s="20">
        <v>2015</v>
      </c>
      <c r="H347" s="4" t="s">
        <v>145</v>
      </c>
      <c r="I347" s="4" t="s">
        <v>628</v>
      </c>
    </row>
    <row r="348" spans="1:9" x14ac:dyDescent="0.2">
      <c r="A348" s="4">
        <v>6</v>
      </c>
      <c r="B348" s="4">
        <v>203</v>
      </c>
      <c r="C348" s="8" t="s">
        <v>342</v>
      </c>
      <c r="D348" s="8" t="s">
        <v>340</v>
      </c>
      <c r="E348" s="4" t="s">
        <v>621</v>
      </c>
      <c r="F348" s="4">
        <v>1976</v>
      </c>
      <c r="G348" s="20">
        <v>2015</v>
      </c>
      <c r="H348" s="4" t="s">
        <v>145</v>
      </c>
      <c r="I348" s="4" t="s">
        <v>629</v>
      </c>
    </row>
    <row r="349" spans="1:9" x14ac:dyDescent="0.2">
      <c r="A349" s="4">
        <v>7</v>
      </c>
      <c r="B349" s="4">
        <v>206</v>
      </c>
      <c r="C349" s="8" t="s">
        <v>418</v>
      </c>
      <c r="D349" s="8" t="s">
        <v>345</v>
      </c>
      <c r="E349" s="4" t="s">
        <v>20</v>
      </c>
      <c r="F349" s="4">
        <v>2012</v>
      </c>
      <c r="G349" s="20">
        <v>2015</v>
      </c>
      <c r="H349" s="4" t="s">
        <v>145</v>
      </c>
      <c r="I349" s="4" t="s">
        <v>630</v>
      </c>
    </row>
    <row r="350" spans="1:9" x14ac:dyDescent="0.2">
      <c r="A350" s="4">
        <v>8</v>
      </c>
      <c r="B350" s="4">
        <v>209</v>
      </c>
      <c r="C350" s="8" t="s">
        <v>344</v>
      </c>
      <c r="D350" s="8" t="s">
        <v>345</v>
      </c>
      <c r="E350" s="4" t="s">
        <v>200</v>
      </c>
      <c r="F350" s="4">
        <v>1976</v>
      </c>
      <c r="G350" s="20">
        <v>2015</v>
      </c>
      <c r="H350" s="4" t="s">
        <v>145</v>
      </c>
      <c r="I350" s="4" t="s">
        <v>631</v>
      </c>
    </row>
    <row r="351" spans="1:9" x14ac:dyDescent="0.2">
      <c r="A351" s="4"/>
      <c r="B351" s="4"/>
      <c r="C351" s="8"/>
      <c r="D351" s="8"/>
      <c r="E351" s="4"/>
      <c r="F351" s="4"/>
      <c r="G351" s="20"/>
      <c r="H351" s="4"/>
      <c r="I351" s="4"/>
    </row>
    <row r="352" spans="1:9" ht="15.75" x14ac:dyDescent="0.25">
      <c r="A352" s="1" t="s">
        <v>147</v>
      </c>
      <c r="B352" s="1"/>
      <c r="C352" s="2"/>
      <c r="D352" s="2"/>
      <c r="E352" s="2"/>
      <c r="F352" s="2"/>
      <c r="G352" s="28"/>
      <c r="H352" s="2"/>
      <c r="I352" s="2"/>
    </row>
    <row r="353" spans="1:9" x14ac:dyDescent="0.2">
      <c r="A353" s="4"/>
      <c r="B353" s="4"/>
      <c r="C353" s="5"/>
      <c r="D353" s="5"/>
      <c r="E353" s="4"/>
      <c r="F353" s="4"/>
      <c r="G353" s="20"/>
      <c r="H353" s="4"/>
      <c r="I353" s="4"/>
    </row>
    <row r="354" spans="1:9" x14ac:dyDescent="0.2">
      <c r="A354" s="6" t="s">
        <v>1</v>
      </c>
      <c r="B354" s="6" t="s">
        <v>2</v>
      </c>
      <c r="C354" s="7" t="s">
        <v>3</v>
      </c>
      <c r="D354" s="7" t="s">
        <v>4</v>
      </c>
      <c r="E354" s="6" t="s">
        <v>5</v>
      </c>
      <c r="F354" s="6" t="s">
        <v>6</v>
      </c>
      <c r="G354" s="29" t="s">
        <v>1389</v>
      </c>
      <c r="H354" s="6" t="s">
        <v>7</v>
      </c>
      <c r="I354" s="6" t="s">
        <v>8</v>
      </c>
    </row>
    <row r="355" spans="1:9" x14ac:dyDescent="0.2">
      <c r="A355" s="4">
        <v>1</v>
      </c>
      <c r="B355" s="4">
        <v>42</v>
      </c>
      <c r="C355" s="8" t="s">
        <v>488</v>
      </c>
      <c r="D355" s="8" t="s">
        <v>489</v>
      </c>
      <c r="E355" s="4" t="s">
        <v>200</v>
      </c>
      <c r="F355" s="4">
        <v>1977</v>
      </c>
      <c r="G355" s="20">
        <v>2015</v>
      </c>
      <c r="H355" s="4" t="s">
        <v>151</v>
      </c>
      <c r="I355" s="4" t="s">
        <v>632</v>
      </c>
    </row>
    <row r="356" spans="1:9" x14ac:dyDescent="0.2">
      <c r="A356" s="4">
        <v>2</v>
      </c>
      <c r="B356" s="4">
        <v>27</v>
      </c>
      <c r="C356" s="8" t="s">
        <v>357</v>
      </c>
      <c r="D356" s="8" t="s">
        <v>358</v>
      </c>
      <c r="E356" s="4" t="s">
        <v>527</v>
      </c>
      <c r="F356" s="4">
        <v>1998</v>
      </c>
      <c r="G356" s="20">
        <v>2015</v>
      </c>
      <c r="H356" s="4" t="s">
        <v>151</v>
      </c>
      <c r="I356" s="4" t="s">
        <v>633</v>
      </c>
    </row>
    <row r="357" spans="1:9" x14ac:dyDescent="0.2">
      <c r="A357" s="4">
        <v>3</v>
      </c>
      <c r="B357" s="4">
        <v>28</v>
      </c>
      <c r="C357" s="8" t="s">
        <v>363</v>
      </c>
      <c r="D357" s="8" t="s">
        <v>358</v>
      </c>
      <c r="E357" s="4" t="s">
        <v>527</v>
      </c>
      <c r="F357" s="4">
        <v>1966</v>
      </c>
      <c r="G357" s="20">
        <v>2015</v>
      </c>
      <c r="H357" s="4" t="s">
        <v>151</v>
      </c>
      <c r="I357" s="4" t="s">
        <v>634</v>
      </c>
    </row>
    <row r="358" spans="1:9" x14ac:dyDescent="0.2">
      <c r="A358" s="4">
        <v>4</v>
      </c>
      <c r="B358" s="4">
        <v>35</v>
      </c>
      <c r="C358" s="8" t="s">
        <v>635</v>
      </c>
      <c r="D358" s="8" t="s">
        <v>568</v>
      </c>
      <c r="E358" s="4" t="s">
        <v>20</v>
      </c>
      <c r="F358" s="4">
        <v>1975</v>
      </c>
      <c r="G358" s="20">
        <v>2015</v>
      </c>
      <c r="H358" s="4" t="s">
        <v>151</v>
      </c>
      <c r="I358" s="4" t="s">
        <v>636</v>
      </c>
    </row>
    <row r="359" spans="1:9" x14ac:dyDescent="0.2">
      <c r="A359" s="4">
        <v>5</v>
      </c>
      <c r="B359" s="4">
        <v>2</v>
      </c>
      <c r="C359" s="8" t="s">
        <v>637</v>
      </c>
      <c r="D359" s="8" t="s">
        <v>582</v>
      </c>
      <c r="E359" s="4" t="s">
        <v>200</v>
      </c>
      <c r="F359" s="4">
        <v>1970</v>
      </c>
      <c r="G359" s="20">
        <v>2015</v>
      </c>
      <c r="H359" s="4" t="s">
        <v>151</v>
      </c>
      <c r="I359" s="4" t="s">
        <v>638</v>
      </c>
    </row>
    <row r="360" spans="1:9" x14ac:dyDescent="0.2">
      <c r="A360" s="4">
        <v>6</v>
      </c>
      <c r="B360" s="4">
        <v>18</v>
      </c>
      <c r="C360" s="8" t="s">
        <v>639</v>
      </c>
      <c r="D360" s="8" t="s">
        <v>640</v>
      </c>
      <c r="E360" s="4" t="s">
        <v>545</v>
      </c>
      <c r="F360" s="4">
        <v>1962</v>
      </c>
      <c r="G360" s="20">
        <v>2015</v>
      </c>
      <c r="H360" s="4" t="s">
        <v>151</v>
      </c>
      <c r="I360" s="4" t="s">
        <v>641</v>
      </c>
    </row>
    <row r="361" spans="1:9" x14ac:dyDescent="0.2">
      <c r="A361" s="4">
        <v>7</v>
      </c>
      <c r="B361" s="4">
        <v>38</v>
      </c>
      <c r="C361" s="8" t="s">
        <v>373</v>
      </c>
      <c r="D361" s="8" t="s">
        <v>374</v>
      </c>
      <c r="E361" s="4" t="s">
        <v>20</v>
      </c>
      <c r="F361" s="4">
        <v>1977</v>
      </c>
      <c r="G361" s="20">
        <v>2015</v>
      </c>
      <c r="H361" s="4" t="s">
        <v>151</v>
      </c>
      <c r="I361" s="4" t="s">
        <v>642</v>
      </c>
    </row>
    <row r="362" spans="1:9" x14ac:dyDescent="0.2">
      <c r="A362" s="4">
        <v>8</v>
      </c>
      <c r="B362" s="4">
        <v>37</v>
      </c>
      <c r="C362" s="8" t="s">
        <v>360</v>
      </c>
      <c r="D362" s="8" t="s">
        <v>371</v>
      </c>
      <c r="E362" s="4" t="s">
        <v>200</v>
      </c>
      <c r="F362" s="4">
        <v>1977</v>
      </c>
      <c r="G362" s="20">
        <v>2015</v>
      </c>
      <c r="H362" s="4" t="s">
        <v>151</v>
      </c>
      <c r="I362" s="4" t="s">
        <v>643</v>
      </c>
    </row>
    <row r="363" spans="1:9" x14ac:dyDescent="0.2">
      <c r="A363" s="4">
        <v>9</v>
      </c>
      <c r="B363" s="4">
        <v>20</v>
      </c>
      <c r="C363" s="8" t="s">
        <v>644</v>
      </c>
      <c r="D363" s="8" t="s">
        <v>645</v>
      </c>
      <c r="E363" s="4" t="s">
        <v>545</v>
      </c>
      <c r="F363" s="4">
        <v>1984</v>
      </c>
      <c r="G363" s="20">
        <v>2015</v>
      </c>
      <c r="H363" s="4" t="s">
        <v>151</v>
      </c>
      <c r="I363" s="4" t="s">
        <v>646</v>
      </c>
    </row>
    <row r="364" spans="1:9" x14ac:dyDescent="0.2">
      <c r="A364" s="4">
        <v>10</v>
      </c>
      <c r="B364" s="4">
        <v>40</v>
      </c>
      <c r="C364" s="8" t="s">
        <v>647</v>
      </c>
      <c r="D364" s="8" t="s">
        <v>383</v>
      </c>
      <c r="E364" s="4" t="s">
        <v>527</v>
      </c>
      <c r="F364" s="4">
        <v>0</v>
      </c>
      <c r="G364" s="20">
        <v>2015</v>
      </c>
      <c r="H364" s="4" t="s">
        <v>151</v>
      </c>
      <c r="I364" s="4" t="s">
        <v>648</v>
      </c>
    </row>
    <row r="365" spans="1:9" x14ac:dyDescent="0.2">
      <c r="A365" s="4">
        <v>11</v>
      </c>
      <c r="B365" s="4">
        <v>39</v>
      </c>
      <c r="C365" s="8" t="s">
        <v>395</v>
      </c>
      <c r="D365" s="8" t="s">
        <v>396</v>
      </c>
      <c r="E365" s="4" t="s">
        <v>20</v>
      </c>
      <c r="F365" s="4">
        <v>1978</v>
      </c>
      <c r="G365" s="20">
        <v>2015</v>
      </c>
      <c r="H365" s="4" t="s">
        <v>151</v>
      </c>
      <c r="I365" s="4" t="s">
        <v>649</v>
      </c>
    </row>
    <row r="366" spans="1:9" x14ac:dyDescent="0.2">
      <c r="A366" s="4">
        <v>12</v>
      </c>
      <c r="B366" s="4">
        <v>21</v>
      </c>
      <c r="C366" s="8" t="s">
        <v>650</v>
      </c>
      <c r="D366" s="8" t="s">
        <v>651</v>
      </c>
      <c r="E366" s="4" t="s">
        <v>545</v>
      </c>
      <c r="F366" s="4">
        <v>1966</v>
      </c>
      <c r="G366" s="20">
        <v>2015</v>
      </c>
      <c r="H366" s="4" t="s">
        <v>151</v>
      </c>
      <c r="I366" s="4" t="s">
        <v>652</v>
      </c>
    </row>
    <row r="367" spans="1:9" x14ac:dyDescent="0.2">
      <c r="A367" s="4">
        <v>13</v>
      </c>
      <c r="B367" s="4">
        <v>22</v>
      </c>
      <c r="C367" s="8" t="s">
        <v>653</v>
      </c>
      <c r="D367" s="8" t="s">
        <v>654</v>
      </c>
      <c r="E367" s="4" t="s">
        <v>545</v>
      </c>
      <c r="F367" s="4">
        <v>1970</v>
      </c>
      <c r="G367" s="20">
        <v>2015</v>
      </c>
      <c r="H367" s="4" t="s">
        <v>151</v>
      </c>
      <c r="I367" s="4" t="s">
        <v>655</v>
      </c>
    </row>
    <row r="368" spans="1:9" x14ac:dyDescent="0.2">
      <c r="A368" s="4">
        <v>14</v>
      </c>
      <c r="B368" s="4">
        <v>19</v>
      </c>
      <c r="C368" s="8" t="s">
        <v>656</v>
      </c>
      <c r="D368" s="8" t="s">
        <v>657</v>
      </c>
      <c r="E368" s="4" t="s">
        <v>545</v>
      </c>
      <c r="F368" s="4">
        <v>1956</v>
      </c>
      <c r="G368" s="20">
        <v>2015</v>
      </c>
      <c r="H368" s="4" t="s">
        <v>151</v>
      </c>
      <c r="I368" s="4" t="s">
        <v>658</v>
      </c>
    </row>
    <row r="369" spans="1:9" x14ac:dyDescent="0.2">
      <c r="A369" s="4">
        <v>15</v>
      </c>
      <c r="B369" s="4">
        <v>16</v>
      </c>
      <c r="C369" s="8" t="s">
        <v>659</v>
      </c>
      <c r="D369" s="8" t="s">
        <v>660</v>
      </c>
      <c r="E369" s="4" t="s">
        <v>545</v>
      </c>
      <c r="F369" s="4">
        <v>1955</v>
      </c>
      <c r="G369" s="20">
        <v>2015</v>
      </c>
      <c r="H369" s="4" t="s">
        <v>151</v>
      </c>
      <c r="I369" s="4" t="s">
        <v>661</v>
      </c>
    </row>
    <row r="370" spans="1:9" x14ac:dyDescent="0.2">
      <c r="A370" s="4"/>
      <c r="B370" s="4"/>
      <c r="C370" s="8"/>
      <c r="D370" s="8"/>
      <c r="E370" s="4"/>
      <c r="F370" s="4"/>
      <c r="G370" s="20"/>
      <c r="H370" s="4"/>
      <c r="I370" s="4"/>
    </row>
    <row r="371" spans="1:9" ht="15.75" x14ac:dyDescent="0.25">
      <c r="A371" s="1" t="s">
        <v>175</v>
      </c>
      <c r="B371" s="1"/>
      <c r="C371" s="2"/>
      <c r="D371" s="2"/>
      <c r="E371" s="2"/>
      <c r="F371" s="2"/>
      <c r="G371" s="28"/>
      <c r="H371" s="2"/>
      <c r="I371" s="2"/>
    </row>
    <row r="372" spans="1:9" x14ac:dyDescent="0.2">
      <c r="A372" s="4"/>
      <c r="B372" s="4"/>
      <c r="C372" s="5"/>
      <c r="D372" s="5"/>
      <c r="E372" s="4"/>
      <c r="F372" s="4"/>
      <c r="G372" s="20"/>
      <c r="H372" s="4"/>
      <c r="I372" s="4"/>
    </row>
    <row r="373" spans="1:9" x14ac:dyDescent="0.2">
      <c r="A373" s="6" t="s">
        <v>1</v>
      </c>
      <c r="B373" s="6" t="s">
        <v>2</v>
      </c>
      <c r="C373" s="7" t="s">
        <v>3</v>
      </c>
      <c r="D373" s="7" t="s">
        <v>4</v>
      </c>
      <c r="E373" s="6" t="s">
        <v>5</v>
      </c>
      <c r="F373" s="6" t="s">
        <v>6</v>
      </c>
      <c r="G373" s="29" t="s">
        <v>1389</v>
      </c>
      <c r="H373" s="6" t="s">
        <v>7</v>
      </c>
      <c r="I373" s="6" t="s">
        <v>8</v>
      </c>
    </row>
    <row r="374" spans="1:9" x14ac:dyDescent="0.2">
      <c r="A374" s="4">
        <v>1</v>
      </c>
      <c r="B374" s="4">
        <v>121</v>
      </c>
      <c r="C374" s="8" t="s">
        <v>662</v>
      </c>
      <c r="D374" s="8" t="s">
        <v>597</v>
      </c>
      <c r="E374" s="4" t="s">
        <v>527</v>
      </c>
      <c r="F374" s="4">
        <v>2004</v>
      </c>
      <c r="G374" s="20">
        <v>2015</v>
      </c>
      <c r="H374" s="4" t="s">
        <v>177</v>
      </c>
      <c r="I374" s="4" t="s">
        <v>663</v>
      </c>
    </row>
    <row r="375" spans="1:9" x14ac:dyDescent="0.2">
      <c r="A375" s="4">
        <v>2</v>
      </c>
      <c r="B375" s="4">
        <v>128</v>
      </c>
      <c r="C375" s="8" t="s">
        <v>664</v>
      </c>
      <c r="D375" s="8" t="s">
        <v>243</v>
      </c>
      <c r="E375" s="4" t="s">
        <v>200</v>
      </c>
      <c r="F375" s="4">
        <v>1985</v>
      </c>
      <c r="G375" s="20">
        <v>2015</v>
      </c>
      <c r="H375" s="4" t="s">
        <v>177</v>
      </c>
      <c r="I375" s="4" t="s">
        <v>665</v>
      </c>
    </row>
    <row r="376" spans="1:9" x14ac:dyDescent="0.2">
      <c r="A376" s="4">
        <v>3</v>
      </c>
      <c r="B376" s="4">
        <v>123</v>
      </c>
      <c r="C376" s="8" t="s">
        <v>666</v>
      </c>
      <c r="D376" s="8" t="s">
        <v>470</v>
      </c>
      <c r="E376" s="4" t="s">
        <v>20</v>
      </c>
      <c r="F376" s="4">
        <v>1971</v>
      </c>
      <c r="G376" s="20">
        <v>2015</v>
      </c>
      <c r="H376" s="4" t="s">
        <v>177</v>
      </c>
      <c r="I376" s="4" t="s">
        <v>667</v>
      </c>
    </row>
    <row r="377" spans="1:9" x14ac:dyDescent="0.2">
      <c r="A377" s="4">
        <v>4</v>
      </c>
      <c r="B377" s="4">
        <v>112</v>
      </c>
      <c r="C377" s="8" t="s">
        <v>398</v>
      </c>
      <c r="D377" s="8" t="s">
        <v>333</v>
      </c>
      <c r="E377" s="4" t="s">
        <v>527</v>
      </c>
      <c r="F377" s="4">
        <v>2004</v>
      </c>
      <c r="G377" s="20">
        <v>2015</v>
      </c>
      <c r="H377" s="4" t="s">
        <v>177</v>
      </c>
      <c r="I377" s="4" t="s">
        <v>668</v>
      </c>
    </row>
    <row r="378" spans="1:9" x14ac:dyDescent="0.2">
      <c r="A378" s="4">
        <v>5</v>
      </c>
      <c r="B378" s="4">
        <v>114</v>
      </c>
      <c r="C378" s="8" t="s">
        <v>401</v>
      </c>
      <c r="D378" s="8" t="s">
        <v>303</v>
      </c>
      <c r="E378" s="4" t="s">
        <v>527</v>
      </c>
      <c r="F378" s="4">
        <v>2004</v>
      </c>
      <c r="G378" s="20">
        <v>2015</v>
      </c>
      <c r="H378" s="4" t="s">
        <v>177</v>
      </c>
      <c r="I378" s="4" t="s">
        <v>669</v>
      </c>
    </row>
    <row r="379" spans="1:9" x14ac:dyDescent="0.2">
      <c r="A379" s="4">
        <v>6</v>
      </c>
      <c r="B379" s="4">
        <v>108</v>
      </c>
      <c r="C379" s="8" t="s">
        <v>670</v>
      </c>
      <c r="D379" s="8" t="s">
        <v>243</v>
      </c>
      <c r="E379" s="4" t="s">
        <v>200</v>
      </c>
      <c r="F379" s="4">
        <v>1961</v>
      </c>
      <c r="G379" s="20">
        <v>2015</v>
      </c>
      <c r="H379" s="4" t="s">
        <v>177</v>
      </c>
      <c r="I379" s="4" t="s">
        <v>671</v>
      </c>
    </row>
    <row r="380" spans="1:9" x14ac:dyDescent="0.2">
      <c r="A380" s="4">
        <v>7</v>
      </c>
      <c r="B380" s="4">
        <v>106</v>
      </c>
      <c r="C380" s="8" t="s">
        <v>398</v>
      </c>
      <c r="D380" s="8" t="s">
        <v>672</v>
      </c>
      <c r="E380" s="4" t="s">
        <v>200</v>
      </c>
      <c r="F380" s="4">
        <v>1976</v>
      </c>
      <c r="G380" s="20">
        <v>2015</v>
      </c>
      <c r="H380" s="4" t="s">
        <v>177</v>
      </c>
      <c r="I380" s="4" t="s">
        <v>673</v>
      </c>
    </row>
    <row r="381" spans="1:9" x14ac:dyDescent="0.2">
      <c r="A381" s="4">
        <v>8</v>
      </c>
      <c r="B381" s="4">
        <v>101</v>
      </c>
      <c r="C381" s="8" t="s">
        <v>674</v>
      </c>
      <c r="D381" s="8" t="s">
        <v>553</v>
      </c>
      <c r="E381" s="4" t="s">
        <v>200</v>
      </c>
      <c r="F381" s="4">
        <v>1958</v>
      </c>
      <c r="G381" s="20">
        <v>2015</v>
      </c>
      <c r="H381" s="4" t="s">
        <v>177</v>
      </c>
      <c r="I381" s="4" t="s">
        <v>675</v>
      </c>
    </row>
    <row r="382" spans="1:9" x14ac:dyDescent="0.2">
      <c r="A382" s="4">
        <v>9</v>
      </c>
      <c r="B382" s="4">
        <v>103</v>
      </c>
      <c r="C382" s="8" t="s">
        <v>676</v>
      </c>
      <c r="D382" s="8" t="s">
        <v>677</v>
      </c>
      <c r="E382" s="4" t="s">
        <v>20</v>
      </c>
      <c r="F382" s="4">
        <v>1988</v>
      </c>
      <c r="G382" s="20">
        <v>2015</v>
      </c>
      <c r="H382" s="4" t="s">
        <v>177</v>
      </c>
      <c r="I382" s="4" t="s">
        <v>678</v>
      </c>
    </row>
    <row r="383" spans="1:9" x14ac:dyDescent="0.2">
      <c r="A383" s="4">
        <v>10</v>
      </c>
      <c r="B383" s="4">
        <v>104</v>
      </c>
      <c r="C383" s="8" t="s">
        <v>398</v>
      </c>
      <c r="D383" s="8" t="s">
        <v>679</v>
      </c>
      <c r="E383" s="4" t="s">
        <v>20</v>
      </c>
      <c r="F383" s="4">
        <v>1988</v>
      </c>
      <c r="G383" s="20">
        <v>2015</v>
      </c>
      <c r="H383" s="4" t="s">
        <v>177</v>
      </c>
      <c r="I383" s="4" t="s">
        <v>680</v>
      </c>
    </row>
    <row r="384" spans="1:9" x14ac:dyDescent="0.2">
      <c r="A384" s="4">
        <v>11</v>
      </c>
      <c r="B384" s="4">
        <v>116</v>
      </c>
      <c r="C384" s="8" t="s">
        <v>420</v>
      </c>
      <c r="D384" s="8" t="s">
        <v>617</v>
      </c>
      <c r="E384" s="4" t="s">
        <v>20</v>
      </c>
      <c r="F384" s="4">
        <v>1979</v>
      </c>
      <c r="G384" s="20">
        <v>2015</v>
      </c>
      <c r="H384" s="4" t="s">
        <v>177</v>
      </c>
      <c r="I384" s="4" t="s">
        <v>681</v>
      </c>
    </row>
    <row r="385" spans="1:12" x14ac:dyDescent="0.2">
      <c r="A385" s="4">
        <v>12</v>
      </c>
      <c r="B385" s="4">
        <v>126</v>
      </c>
      <c r="C385" s="8" t="s">
        <v>354</v>
      </c>
      <c r="D385" s="8" t="s">
        <v>624</v>
      </c>
      <c r="E385" s="4" t="s">
        <v>20</v>
      </c>
      <c r="F385" s="4">
        <v>1974</v>
      </c>
      <c r="G385" s="20">
        <v>2015</v>
      </c>
      <c r="H385" s="4" t="s">
        <v>177</v>
      </c>
      <c r="I385" s="4" t="s">
        <v>682</v>
      </c>
    </row>
    <row r="386" spans="1:12" x14ac:dyDescent="0.2">
      <c r="A386" s="4">
        <v>13</v>
      </c>
      <c r="B386" s="4">
        <v>110</v>
      </c>
      <c r="C386" s="8" t="s">
        <v>406</v>
      </c>
      <c r="D386" s="8" t="s">
        <v>407</v>
      </c>
      <c r="E386" s="4" t="s">
        <v>20</v>
      </c>
      <c r="F386" s="4">
        <v>1987</v>
      </c>
      <c r="G386" s="20">
        <v>2015</v>
      </c>
      <c r="H386" s="4" t="s">
        <v>177</v>
      </c>
      <c r="I386" s="4" t="s">
        <v>683</v>
      </c>
    </row>
    <row r="387" spans="1:12" x14ac:dyDescent="0.2">
      <c r="A387" s="4">
        <v>14</v>
      </c>
      <c r="B387" s="4">
        <v>109</v>
      </c>
      <c r="C387" s="8" t="s">
        <v>409</v>
      </c>
      <c r="D387" s="8" t="s">
        <v>410</v>
      </c>
      <c r="E387" s="4" t="s">
        <v>20</v>
      </c>
      <c r="F387" s="4">
        <v>1991</v>
      </c>
      <c r="G387" s="20">
        <v>2015</v>
      </c>
      <c r="H387" s="4" t="s">
        <v>177</v>
      </c>
      <c r="I387" s="4" t="s">
        <v>684</v>
      </c>
    </row>
    <row r="388" spans="1:12" x14ac:dyDescent="0.2">
      <c r="A388" s="4"/>
      <c r="B388" s="4"/>
      <c r="C388" s="8"/>
      <c r="D388" s="8"/>
      <c r="E388" s="4"/>
      <c r="F388" s="4"/>
      <c r="G388" s="20"/>
      <c r="H388" s="4"/>
      <c r="I388" s="4"/>
    </row>
    <row r="389" spans="1:12" ht="15.75" x14ac:dyDescent="0.25">
      <c r="A389" s="1" t="s">
        <v>194</v>
      </c>
      <c r="B389" s="1"/>
      <c r="C389" s="2"/>
      <c r="D389" s="2"/>
      <c r="E389" s="2"/>
      <c r="F389" s="2"/>
      <c r="G389" s="28"/>
      <c r="H389" s="2"/>
      <c r="I389" s="2"/>
    </row>
    <row r="390" spans="1:12" x14ac:dyDescent="0.2">
      <c r="A390" s="4"/>
      <c r="B390" s="4"/>
      <c r="C390" s="5"/>
      <c r="D390" s="5"/>
      <c r="E390" s="4"/>
      <c r="F390" s="4"/>
      <c r="G390" s="20"/>
      <c r="H390" s="4"/>
      <c r="I390" s="4"/>
    </row>
    <row r="391" spans="1:12" x14ac:dyDescent="0.2">
      <c r="A391" s="6" t="s">
        <v>1</v>
      </c>
      <c r="B391" s="6" t="s">
        <v>2</v>
      </c>
      <c r="C391" s="7" t="s">
        <v>3</v>
      </c>
      <c r="D391" s="7" t="s">
        <v>4</v>
      </c>
      <c r="E391" s="6" t="s">
        <v>5</v>
      </c>
      <c r="F391" s="6" t="s">
        <v>6</v>
      </c>
      <c r="G391" s="29" t="s">
        <v>1389</v>
      </c>
      <c r="H391" s="6" t="s">
        <v>7</v>
      </c>
      <c r="I391" s="6" t="s">
        <v>8</v>
      </c>
    </row>
    <row r="392" spans="1:12" x14ac:dyDescent="0.2">
      <c r="A392" s="4">
        <v>1</v>
      </c>
      <c r="B392" s="4">
        <v>205</v>
      </c>
      <c r="C392" s="8" t="s">
        <v>685</v>
      </c>
      <c r="D392" s="8" t="s">
        <v>568</v>
      </c>
      <c r="E392" s="4" t="s">
        <v>20</v>
      </c>
      <c r="F392" s="4">
        <v>2004</v>
      </c>
      <c r="G392" s="20">
        <v>2015</v>
      </c>
      <c r="H392" s="4" t="s">
        <v>195</v>
      </c>
      <c r="I392" s="4" t="s">
        <v>686</v>
      </c>
    </row>
    <row r="393" spans="1:12" x14ac:dyDescent="0.2">
      <c r="A393" s="4">
        <v>2</v>
      </c>
      <c r="B393" s="4">
        <v>212</v>
      </c>
      <c r="C393" s="8" t="s">
        <v>354</v>
      </c>
      <c r="D393" s="8" t="s">
        <v>568</v>
      </c>
      <c r="E393" s="4" t="s">
        <v>20</v>
      </c>
      <c r="F393" s="4">
        <v>1975</v>
      </c>
      <c r="G393" s="20">
        <v>2015</v>
      </c>
      <c r="H393" s="4" t="s">
        <v>195</v>
      </c>
      <c r="I393" s="4" t="s">
        <v>687</v>
      </c>
    </row>
    <row r="394" spans="1:12" x14ac:dyDescent="0.2">
      <c r="A394" s="4">
        <v>3</v>
      </c>
      <c r="B394" s="4">
        <v>207</v>
      </c>
      <c r="C394" s="8" t="s">
        <v>414</v>
      </c>
      <c r="D394" s="8" t="s">
        <v>345</v>
      </c>
      <c r="E394" s="4" t="s">
        <v>20</v>
      </c>
      <c r="F394" s="4">
        <v>2009</v>
      </c>
      <c r="G394" s="20">
        <v>2015</v>
      </c>
      <c r="H394" s="4" t="s">
        <v>195</v>
      </c>
      <c r="I394" s="4" t="s">
        <v>688</v>
      </c>
    </row>
    <row r="395" spans="1:12" x14ac:dyDescent="0.2">
      <c r="A395" s="4">
        <v>4</v>
      </c>
      <c r="B395" s="4">
        <v>202</v>
      </c>
      <c r="C395" s="8" t="s">
        <v>420</v>
      </c>
      <c r="D395" s="8" t="s">
        <v>340</v>
      </c>
      <c r="E395" s="4" t="s">
        <v>621</v>
      </c>
      <c r="F395" s="4">
        <v>1976</v>
      </c>
      <c r="G395" s="20">
        <v>2015</v>
      </c>
      <c r="H395" s="4" t="s">
        <v>195</v>
      </c>
      <c r="I395" s="4" t="s">
        <v>689</v>
      </c>
    </row>
    <row r="396" spans="1:12" x14ac:dyDescent="0.2">
      <c r="A396" s="4">
        <v>5</v>
      </c>
      <c r="B396" s="4">
        <v>208</v>
      </c>
      <c r="C396" s="8" t="s">
        <v>416</v>
      </c>
      <c r="D396" s="8" t="s">
        <v>345</v>
      </c>
      <c r="E396" s="4" t="s">
        <v>20</v>
      </c>
      <c r="F396" s="4">
        <v>2009</v>
      </c>
      <c r="G396" s="20">
        <v>2015</v>
      </c>
      <c r="H396" s="4" t="s">
        <v>195</v>
      </c>
      <c r="I396" s="4" t="s">
        <v>690</v>
      </c>
    </row>
    <row r="397" spans="1:12" x14ac:dyDescent="0.2">
      <c r="A397" s="4"/>
      <c r="B397" s="4"/>
      <c r="C397" s="8"/>
      <c r="D397" s="8"/>
      <c r="E397" s="10"/>
      <c r="F397" s="4"/>
      <c r="G397" s="20"/>
      <c r="H397" s="4"/>
      <c r="I397" s="4"/>
      <c r="J397" s="18"/>
      <c r="K397" s="18"/>
      <c r="L397" s="18"/>
    </row>
    <row r="398" spans="1:12" x14ac:dyDescent="0.2">
      <c r="A398" s="4"/>
      <c r="B398" s="4"/>
      <c r="C398" s="8"/>
      <c r="D398" s="8"/>
      <c r="E398" s="10"/>
      <c r="F398" s="4"/>
      <c r="G398" s="20"/>
      <c r="H398" s="4"/>
      <c r="I398" s="4"/>
      <c r="J398" s="18"/>
      <c r="K398" s="18"/>
      <c r="L398" s="18"/>
    </row>
    <row r="399" spans="1:12" s="15" customFormat="1" ht="18.75" customHeight="1" x14ac:dyDescent="0.3">
      <c r="A399" s="40" t="str">
        <f>"Gozdni tek okoli Ajdovščine nad Dolom pri Ljubljani "&amp;G404</f>
        <v>Gozdni tek okoli Ajdovščine nad Dolom pri Ljubljani 2016</v>
      </c>
      <c r="B399" s="40"/>
      <c r="C399" s="40"/>
      <c r="D399" s="40"/>
      <c r="E399" s="40"/>
      <c r="F399" s="40"/>
      <c r="G399" s="40"/>
      <c r="H399" s="40"/>
      <c r="I399" s="40"/>
    </row>
    <row r="400" spans="1:12" x14ac:dyDescent="0.2">
      <c r="A400" s="4"/>
      <c r="B400" s="4"/>
      <c r="C400" s="8"/>
      <c r="D400" s="8"/>
      <c r="E400" s="10"/>
      <c r="F400" s="4"/>
      <c r="G400" s="20"/>
      <c r="H400" s="4"/>
      <c r="I400" s="4"/>
    </row>
    <row r="401" spans="1:9" ht="15.75" x14ac:dyDescent="0.25">
      <c r="A401" s="1" t="s">
        <v>0</v>
      </c>
      <c r="B401" s="1"/>
      <c r="C401" s="2"/>
      <c r="D401" s="2"/>
      <c r="E401" s="2"/>
      <c r="F401" s="2"/>
      <c r="G401" s="28"/>
      <c r="H401" s="2"/>
      <c r="I401" s="2"/>
    </row>
    <row r="402" spans="1:9" x14ac:dyDescent="0.2">
      <c r="A402" s="4"/>
      <c r="B402" s="4"/>
      <c r="C402" s="5"/>
      <c r="D402" s="5"/>
      <c r="E402" s="4"/>
      <c r="F402" s="4"/>
      <c r="G402" s="20"/>
      <c r="H402" s="4"/>
      <c r="I402" s="4"/>
    </row>
    <row r="403" spans="1:9" x14ac:dyDescent="0.2">
      <c r="A403" s="6" t="s">
        <v>1</v>
      </c>
      <c r="B403" s="6" t="s">
        <v>2</v>
      </c>
      <c r="C403" s="7" t="s">
        <v>3</v>
      </c>
      <c r="D403" s="7" t="s">
        <v>4</v>
      </c>
      <c r="E403" s="6" t="s">
        <v>5</v>
      </c>
      <c r="F403" s="6" t="s">
        <v>6</v>
      </c>
      <c r="G403" s="29" t="s">
        <v>1389</v>
      </c>
      <c r="H403" s="6" t="s">
        <v>7</v>
      </c>
      <c r="I403" s="6" t="s">
        <v>8</v>
      </c>
    </row>
    <row r="404" spans="1:9" x14ac:dyDescent="0.2">
      <c r="A404" s="4">
        <v>1</v>
      </c>
      <c r="B404" s="4">
        <v>41</v>
      </c>
      <c r="C404" s="8" t="s">
        <v>424</v>
      </c>
      <c r="D404" s="8" t="s">
        <v>422</v>
      </c>
      <c r="E404" s="4" t="s">
        <v>1113</v>
      </c>
      <c r="F404" s="4">
        <v>1969</v>
      </c>
      <c r="G404" s="20">
        <v>2016</v>
      </c>
      <c r="H404" s="4" t="s">
        <v>12</v>
      </c>
      <c r="I404" s="4" t="s">
        <v>850</v>
      </c>
    </row>
    <row r="405" spans="1:9" x14ac:dyDescent="0.2">
      <c r="A405" s="4">
        <v>2</v>
      </c>
      <c r="B405" s="4">
        <v>22</v>
      </c>
      <c r="C405" s="8" t="s">
        <v>428</v>
      </c>
      <c r="D405" s="8" t="s">
        <v>773</v>
      </c>
      <c r="E405" s="4" t="s">
        <v>772</v>
      </c>
      <c r="F405" s="4">
        <v>1991</v>
      </c>
      <c r="G405" s="20">
        <v>2016</v>
      </c>
      <c r="H405" s="4" t="s">
        <v>12</v>
      </c>
      <c r="I405" s="4" t="s">
        <v>849</v>
      </c>
    </row>
    <row r="406" spans="1:9" x14ac:dyDescent="0.2">
      <c r="A406" s="4">
        <v>3</v>
      </c>
      <c r="B406" s="4">
        <v>1</v>
      </c>
      <c r="C406" s="8" t="s">
        <v>242</v>
      </c>
      <c r="D406" s="8" t="s">
        <v>243</v>
      </c>
      <c r="E406" s="4" t="s">
        <v>200</v>
      </c>
      <c r="F406" s="4">
        <v>1984</v>
      </c>
      <c r="G406" s="20">
        <v>2016</v>
      </c>
      <c r="H406" s="4" t="s">
        <v>12</v>
      </c>
      <c r="I406" s="4" t="s">
        <v>848</v>
      </c>
    </row>
    <row r="407" spans="1:9" x14ac:dyDescent="0.2">
      <c r="A407" s="4">
        <v>4</v>
      </c>
      <c r="B407" s="4">
        <v>20</v>
      </c>
      <c r="C407" s="8" t="s">
        <v>209</v>
      </c>
      <c r="D407" s="8" t="s">
        <v>228</v>
      </c>
      <c r="E407" s="4" t="s">
        <v>204</v>
      </c>
      <c r="F407" s="4">
        <v>1999</v>
      </c>
      <c r="G407" s="20">
        <v>2016</v>
      </c>
      <c r="H407" s="4" t="s">
        <v>12</v>
      </c>
      <c r="I407" s="4" t="s">
        <v>847</v>
      </c>
    </row>
    <row r="408" spans="1:9" x14ac:dyDescent="0.2">
      <c r="A408" s="4">
        <v>5</v>
      </c>
      <c r="B408" s="4">
        <v>15</v>
      </c>
      <c r="C408" s="8" t="s">
        <v>458</v>
      </c>
      <c r="D408" s="8" t="s">
        <v>846</v>
      </c>
      <c r="E408" s="4" t="s">
        <v>807</v>
      </c>
      <c r="F408" s="4">
        <v>1969</v>
      </c>
      <c r="G408" s="20">
        <v>2016</v>
      </c>
      <c r="H408" s="4" t="s">
        <v>12</v>
      </c>
      <c r="I408" s="4" t="s">
        <v>845</v>
      </c>
    </row>
    <row r="409" spans="1:9" x14ac:dyDescent="0.2">
      <c r="A409" s="4">
        <v>6</v>
      </c>
      <c r="B409" s="4">
        <v>35</v>
      </c>
      <c r="C409" s="8" t="s">
        <v>844</v>
      </c>
      <c r="D409" s="8" t="s">
        <v>568</v>
      </c>
      <c r="E409" s="4" t="s">
        <v>20</v>
      </c>
      <c r="F409" s="4">
        <v>1973</v>
      </c>
      <c r="G409" s="20">
        <v>2016</v>
      </c>
      <c r="H409" s="4" t="s">
        <v>12</v>
      </c>
      <c r="I409" s="4" t="s">
        <v>843</v>
      </c>
    </row>
    <row r="410" spans="1:9" x14ac:dyDescent="0.2">
      <c r="A410" s="4">
        <v>7</v>
      </c>
      <c r="B410" s="4">
        <v>37</v>
      </c>
      <c r="C410" s="8" t="s">
        <v>842</v>
      </c>
      <c r="D410" s="8" t="s">
        <v>510</v>
      </c>
      <c r="E410" s="4" t="s">
        <v>548</v>
      </c>
      <c r="F410" s="4">
        <v>1986</v>
      </c>
      <c r="G410" s="20">
        <v>2016</v>
      </c>
      <c r="H410" s="4" t="s">
        <v>12</v>
      </c>
      <c r="I410" s="4" t="s">
        <v>841</v>
      </c>
    </row>
    <row r="411" spans="1:9" x14ac:dyDescent="0.2">
      <c r="A411" s="4">
        <v>8</v>
      </c>
      <c r="B411" s="4">
        <v>19</v>
      </c>
      <c r="C411" s="8" t="s">
        <v>836</v>
      </c>
      <c r="D411" s="8" t="s">
        <v>450</v>
      </c>
      <c r="E411" s="4" t="s">
        <v>204</v>
      </c>
      <c r="F411" s="4">
        <v>1997</v>
      </c>
      <c r="G411" s="20">
        <v>2016</v>
      </c>
      <c r="H411" s="4" t="s">
        <v>12</v>
      </c>
      <c r="I411" s="4" t="s">
        <v>840</v>
      </c>
    </row>
    <row r="412" spans="1:9" x14ac:dyDescent="0.2">
      <c r="A412" s="4">
        <v>9</v>
      </c>
      <c r="B412" s="4">
        <v>28</v>
      </c>
      <c r="C412" s="8" t="s">
        <v>344</v>
      </c>
      <c r="D412" s="8" t="s">
        <v>547</v>
      </c>
      <c r="E412" s="4" t="s">
        <v>548</v>
      </c>
      <c r="F412" s="4">
        <v>1987</v>
      </c>
      <c r="G412" s="20">
        <v>2016</v>
      </c>
      <c r="H412" s="4" t="s">
        <v>12</v>
      </c>
      <c r="I412" s="4" t="s">
        <v>839</v>
      </c>
    </row>
    <row r="413" spans="1:9" x14ac:dyDescent="0.2">
      <c r="A413" s="4">
        <v>10</v>
      </c>
      <c r="B413" s="4">
        <v>34</v>
      </c>
      <c r="C413" s="8" t="s">
        <v>246</v>
      </c>
      <c r="D413" s="8" t="s">
        <v>247</v>
      </c>
      <c r="E413" s="4" t="s">
        <v>838</v>
      </c>
      <c r="F413" s="4">
        <v>1976</v>
      </c>
      <c r="G413" s="20">
        <v>2016</v>
      </c>
      <c r="H413" s="4" t="s">
        <v>12</v>
      </c>
      <c r="I413" s="4" t="s">
        <v>837</v>
      </c>
    </row>
    <row r="414" spans="1:9" x14ac:dyDescent="0.2">
      <c r="A414" s="4">
        <v>11</v>
      </c>
      <c r="B414" s="4">
        <v>26</v>
      </c>
      <c r="C414" s="8" t="s">
        <v>836</v>
      </c>
      <c r="D414" s="8" t="s">
        <v>279</v>
      </c>
      <c r="E414" s="4" t="s">
        <v>200</v>
      </c>
      <c r="F414" s="4">
        <v>1983</v>
      </c>
      <c r="G414" s="20">
        <v>2016</v>
      </c>
      <c r="H414" s="4" t="s">
        <v>12</v>
      </c>
      <c r="I414" s="4" t="s">
        <v>835</v>
      </c>
    </row>
    <row r="415" spans="1:9" x14ac:dyDescent="0.2">
      <c r="A415" s="4">
        <v>12</v>
      </c>
      <c r="B415" s="4">
        <v>12</v>
      </c>
      <c r="C415" s="8" t="s">
        <v>216</v>
      </c>
      <c r="D415" s="8" t="s">
        <v>568</v>
      </c>
      <c r="E415" s="4" t="s">
        <v>204</v>
      </c>
      <c r="F415" s="4">
        <v>2002</v>
      </c>
      <c r="G415" s="20">
        <v>2016</v>
      </c>
      <c r="H415" s="4" t="s">
        <v>12</v>
      </c>
      <c r="I415" s="4" t="s">
        <v>834</v>
      </c>
    </row>
    <row r="416" spans="1:9" x14ac:dyDescent="0.2">
      <c r="A416" s="4">
        <v>13</v>
      </c>
      <c r="B416" s="4">
        <v>31</v>
      </c>
      <c r="C416" s="8" t="s">
        <v>238</v>
      </c>
      <c r="D416" s="8" t="s">
        <v>270</v>
      </c>
      <c r="E416" s="4" t="s">
        <v>20</v>
      </c>
      <c r="F416" s="4">
        <v>1981</v>
      </c>
      <c r="G416" s="20">
        <v>2016</v>
      </c>
      <c r="H416" s="4" t="s">
        <v>12</v>
      </c>
      <c r="I416" s="4" t="s">
        <v>833</v>
      </c>
    </row>
    <row r="417" spans="1:9" x14ac:dyDescent="0.2">
      <c r="A417" s="4">
        <v>14</v>
      </c>
      <c r="B417" s="4">
        <v>16</v>
      </c>
      <c r="C417" s="8" t="s">
        <v>543</v>
      </c>
      <c r="D417" s="8" t="s">
        <v>832</v>
      </c>
      <c r="E417" s="4" t="s">
        <v>794</v>
      </c>
      <c r="F417" s="4">
        <v>1977</v>
      </c>
      <c r="G417" s="20">
        <v>2016</v>
      </c>
      <c r="H417" s="4" t="s">
        <v>12</v>
      </c>
      <c r="I417" s="4" t="s">
        <v>831</v>
      </c>
    </row>
    <row r="418" spans="1:9" x14ac:dyDescent="0.2">
      <c r="A418" s="4">
        <v>15</v>
      </c>
      <c r="B418" s="4">
        <v>11</v>
      </c>
      <c r="C418" s="8" t="s">
        <v>259</v>
      </c>
      <c r="D418" s="8" t="s">
        <v>260</v>
      </c>
      <c r="E418" s="4" t="s">
        <v>204</v>
      </c>
      <c r="F418" s="4">
        <v>1997</v>
      </c>
      <c r="G418" s="20">
        <v>2016</v>
      </c>
      <c r="H418" s="4" t="s">
        <v>12</v>
      </c>
      <c r="I418" s="4" t="s">
        <v>830</v>
      </c>
    </row>
    <row r="419" spans="1:9" x14ac:dyDescent="0.2">
      <c r="A419" s="4">
        <v>16</v>
      </c>
      <c r="B419" s="4">
        <v>5</v>
      </c>
      <c r="C419" s="8" t="s">
        <v>829</v>
      </c>
      <c r="D419" s="8" t="s">
        <v>828</v>
      </c>
      <c r="E419" s="4" t="s">
        <v>1348</v>
      </c>
      <c r="F419" s="4">
        <v>1959</v>
      </c>
      <c r="G419" s="20">
        <v>2016</v>
      </c>
      <c r="H419" s="4" t="s">
        <v>12</v>
      </c>
      <c r="I419" s="4" t="s">
        <v>827</v>
      </c>
    </row>
    <row r="420" spans="1:9" x14ac:dyDescent="0.2">
      <c r="A420" s="4">
        <v>17</v>
      </c>
      <c r="B420" s="4">
        <v>29</v>
      </c>
      <c r="C420" s="8" t="s">
        <v>439</v>
      </c>
      <c r="D420" s="8" t="s">
        <v>826</v>
      </c>
      <c r="E420" s="4" t="s">
        <v>200</v>
      </c>
      <c r="F420" s="4">
        <v>1981</v>
      </c>
      <c r="G420" s="20">
        <v>2016</v>
      </c>
      <c r="H420" s="4" t="s">
        <v>12</v>
      </c>
      <c r="I420" s="4" t="s">
        <v>825</v>
      </c>
    </row>
    <row r="421" spans="1:9" x14ac:dyDescent="0.2">
      <c r="A421" s="4">
        <v>18</v>
      </c>
      <c r="B421" s="4">
        <v>36</v>
      </c>
      <c r="C421" s="8" t="s">
        <v>824</v>
      </c>
      <c r="D421" s="8" t="s">
        <v>823</v>
      </c>
      <c r="E421" s="4" t="s">
        <v>20</v>
      </c>
      <c r="F421" s="4">
        <v>1977</v>
      </c>
      <c r="G421" s="20">
        <v>2016</v>
      </c>
      <c r="H421" s="4" t="s">
        <v>12</v>
      </c>
      <c r="I421" s="4" t="s">
        <v>822</v>
      </c>
    </row>
    <row r="422" spans="1:9" x14ac:dyDescent="0.2">
      <c r="A422" s="4">
        <v>19</v>
      </c>
      <c r="B422" s="4">
        <v>30</v>
      </c>
      <c r="C422" s="8" t="s">
        <v>249</v>
      </c>
      <c r="D422" s="8" t="s">
        <v>250</v>
      </c>
      <c r="E422" s="4" t="s">
        <v>219</v>
      </c>
      <c r="F422" s="4">
        <v>1970</v>
      </c>
      <c r="G422" s="20">
        <v>2016</v>
      </c>
      <c r="H422" s="4" t="s">
        <v>12</v>
      </c>
      <c r="I422" s="4" t="s">
        <v>821</v>
      </c>
    </row>
    <row r="423" spans="1:9" x14ac:dyDescent="0.2">
      <c r="A423" s="4">
        <v>20</v>
      </c>
      <c r="B423" s="4">
        <v>33</v>
      </c>
      <c r="C423" s="8" t="s">
        <v>311</v>
      </c>
      <c r="D423" s="8" t="s">
        <v>225</v>
      </c>
      <c r="E423" s="4" t="s">
        <v>204</v>
      </c>
      <c r="F423" s="4">
        <v>2002</v>
      </c>
      <c r="G423" s="20">
        <v>2016</v>
      </c>
      <c r="H423" s="4" t="s">
        <v>12</v>
      </c>
      <c r="I423" s="4" t="s">
        <v>820</v>
      </c>
    </row>
    <row r="424" spans="1:9" x14ac:dyDescent="0.2">
      <c r="A424" s="4">
        <v>21</v>
      </c>
      <c r="B424" s="4">
        <v>14</v>
      </c>
      <c r="C424" s="8" t="s">
        <v>344</v>
      </c>
      <c r="D424" s="8" t="s">
        <v>345</v>
      </c>
      <c r="E424" s="4" t="s">
        <v>200</v>
      </c>
      <c r="F424" s="4">
        <v>1976</v>
      </c>
      <c r="G424" s="20">
        <v>2016</v>
      </c>
      <c r="H424" s="4" t="s">
        <v>12</v>
      </c>
      <c r="I424" s="4" t="s">
        <v>819</v>
      </c>
    </row>
    <row r="425" spans="1:9" x14ac:dyDescent="0.2">
      <c r="A425" s="4">
        <v>22</v>
      </c>
      <c r="B425" s="4">
        <v>6</v>
      </c>
      <c r="C425" s="8" t="s">
        <v>818</v>
      </c>
      <c r="D425" s="8" t="s">
        <v>817</v>
      </c>
      <c r="E425" s="4" t="s">
        <v>200</v>
      </c>
      <c r="F425" s="4">
        <v>1965</v>
      </c>
      <c r="G425" s="20">
        <v>2016</v>
      </c>
      <c r="H425" s="4" t="s">
        <v>12</v>
      </c>
      <c r="I425" s="4" t="s">
        <v>816</v>
      </c>
    </row>
    <row r="426" spans="1:9" x14ac:dyDescent="0.2">
      <c r="A426" s="4">
        <v>23</v>
      </c>
      <c r="B426" s="4">
        <v>4</v>
      </c>
      <c r="C426" s="8" t="s">
        <v>216</v>
      </c>
      <c r="D426" s="8" t="s">
        <v>337</v>
      </c>
      <c r="E426" s="4" t="s">
        <v>807</v>
      </c>
      <c r="F426" s="4">
        <v>2002</v>
      </c>
      <c r="G426" s="20">
        <v>2016</v>
      </c>
      <c r="H426" s="4" t="s">
        <v>12</v>
      </c>
      <c r="I426" s="4" t="s">
        <v>815</v>
      </c>
    </row>
    <row r="427" spans="1:9" x14ac:dyDescent="0.2">
      <c r="A427" s="4">
        <v>24</v>
      </c>
      <c r="B427" s="4">
        <v>24</v>
      </c>
      <c r="C427" s="8" t="s">
        <v>536</v>
      </c>
      <c r="D427" s="8" t="s">
        <v>814</v>
      </c>
      <c r="E427" s="4" t="s">
        <v>204</v>
      </c>
      <c r="F427" s="4">
        <v>2002</v>
      </c>
      <c r="G427" s="20">
        <v>2016</v>
      </c>
      <c r="H427" s="4" t="s">
        <v>12</v>
      </c>
      <c r="I427" s="4" t="s">
        <v>813</v>
      </c>
    </row>
    <row r="428" spans="1:9" x14ac:dyDescent="0.2">
      <c r="A428" s="4">
        <v>25</v>
      </c>
      <c r="B428" s="4">
        <v>3</v>
      </c>
      <c r="C428" s="8" t="s">
        <v>812</v>
      </c>
      <c r="D428" s="8" t="s">
        <v>292</v>
      </c>
      <c r="E428" s="4" t="s">
        <v>200</v>
      </c>
      <c r="F428" s="4">
        <v>1988</v>
      </c>
      <c r="G428" s="20">
        <v>2016</v>
      </c>
      <c r="H428" s="4" t="s">
        <v>12</v>
      </c>
      <c r="I428" s="4" t="s">
        <v>811</v>
      </c>
    </row>
    <row r="429" spans="1:9" x14ac:dyDescent="0.2">
      <c r="A429" s="4">
        <v>26</v>
      </c>
      <c r="B429" s="4">
        <v>13</v>
      </c>
      <c r="C429" s="8" t="s">
        <v>272</v>
      </c>
      <c r="D429" s="8" t="s">
        <v>273</v>
      </c>
      <c r="E429" s="4" t="s">
        <v>20</v>
      </c>
      <c r="F429" s="4">
        <v>1974</v>
      </c>
      <c r="G429" s="20">
        <v>2016</v>
      </c>
      <c r="H429" s="4" t="s">
        <v>12</v>
      </c>
      <c r="I429" s="4" t="s">
        <v>810</v>
      </c>
    </row>
    <row r="430" spans="1:9" x14ac:dyDescent="0.2">
      <c r="A430" s="4">
        <v>27</v>
      </c>
      <c r="B430" s="4">
        <v>27</v>
      </c>
      <c r="C430" s="8" t="s">
        <v>809</v>
      </c>
      <c r="D430" s="8" t="s">
        <v>808</v>
      </c>
      <c r="E430" s="4" t="s">
        <v>807</v>
      </c>
      <c r="F430" s="4">
        <v>1971</v>
      </c>
      <c r="G430" s="20">
        <v>2016</v>
      </c>
      <c r="H430" s="4" t="s">
        <v>12</v>
      </c>
      <c r="I430" s="4" t="s">
        <v>806</v>
      </c>
    </row>
    <row r="431" spans="1:9" x14ac:dyDescent="0.2">
      <c r="A431" s="4">
        <v>28</v>
      </c>
      <c r="B431" s="4">
        <v>2</v>
      </c>
      <c r="C431" s="8" t="s">
        <v>561</v>
      </c>
      <c r="D431" s="8" t="s">
        <v>562</v>
      </c>
      <c r="E431" s="4" t="s">
        <v>20</v>
      </c>
      <c r="F431" s="4">
        <v>189</v>
      </c>
      <c r="G431" s="20">
        <v>2016</v>
      </c>
      <c r="H431" s="4" t="s">
        <v>12</v>
      </c>
      <c r="I431" s="4" t="s">
        <v>805</v>
      </c>
    </row>
    <row r="432" spans="1:9" x14ac:dyDescent="0.2">
      <c r="A432" s="4">
        <v>29</v>
      </c>
      <c r="B432" s="4">
        <v>17</v>
      </c>
      <c r="C432" s="8" t="s">
        <v>804</v>
      </c>
      <c r="D432" s="8" t="s">
        <v>803</v>
      </c>
      <c r="E432" s="4" t="s">
        <v>794</v>
      </c>
      <c r="F432" s="4">
        <v>1961</v>
      </c>
      <c r="G432" s="20">
        <v>2016</v>
      </c>
      <c r="H432" s="4" t="s">
        <v>12</v>
      </c>
      <c r="I432" s="4" t="s">
        <v>802</v>
      </c>
    </row>
    <row r="433" spans="1:9" x14ac:dyDescent="0.2">
      <c r="A433" s="4">
        <v>30</v>
      </c>
      <c r="B433" s="4">
        <v>25</v>
      </c>
      <c r="C433" s="8" t="s">
        <v>801</v>
      </c>
      <c r="D433" s="8" t="s">
        <v>800</v>
      </c>
      <c r="E433" s="4" t="s">
        <v>204</v>
      </c>
      <c r="F433" s="4">
        <v>2002</v>
      </c>
      <c r="G433" s="20">
        <v>2016</v>
      </c>
      <c r="H433" s="4" t="s">
        <v>12</v>
      </c>
      <c r="I433" s="4" t="s">
        <v>799</v>
      </c>
    </row>
    <row r="434" spans="1:9" x14ac:dyDescent="0.2">
      <c r="A434" s="4">
        <v>31</v>
      </c>
      <c r="B434" s="4">
        <v>32</v>
      </c>
      <c r="C434" s="8" t="s">
        <v>601</v>
      </c>
      <c r="D434" s="8" t="s">
        <v>798</v>
      </c>
      <c r="E434" s="4" t="s">
        <v>20</v>
      </c>
      <c r="F434" s="4">
        <v>1993</v>
      </c>
      <c r="G434" s="20">
        <v>2016</v>
      </c>
      <c r="H434" s="4" t="s">
        <v>12</v>
      </c>
      <c r="I434" s="4" t="s">
        <v>797</v>
      </c>
    </row>
    <row r="435" spans="1:9" x14ac:dyDescent="0.2">
      <c r="A435" s="4">
        <v>32</v>
      </c>
      <c r="B435" s="4">
        <v>18</v>
      </c>
      <c r="C435" s="8" t="s">
        <v>796</v>
      </c>
      <c r="D435" s="8" t="s">
        <v>795</v>
      </c>
      <c r="E435" s="4" t="s">
        <v>794</v>
      </c>
      <c r="F435" s="4">
        <v>1960</v>
      </c>
      <c r="G435" s="20">
        <v>2016</v>
      </c>
      <c r="H435" s="4" t="s">
        <v>12</v>
      </c>
      <c r="I435" s="4" t="s">
        <v>792</v>
      </c>
    </row>
    <row r="436" spans="1:9" x14ac:dyDescent="0.2">
      <c r="A436" s="4"/>
      <c r="B436" s="4"/>
      <c r="C436" s="8"/>
      <c r="D436" s="8"/>
      <c r="E436" s="4"/>
      <c r="F436" s="4"/>
      <c r="G436" s="20"/>
      <c r="H436" s="4"/>
      <c r="I436" s="4"/>
    </row>
    <row r="437" spans="1:9" ht="15.75" x14ac:dyDescent="0.25">
      <c r="A437" s="1" t="s">
        <v>93</v>
      </c>
      <c r="B437" s="1"/>
      <c r="C437" s="2"/>
      <c r="D437" s="2"/>
      <c r="E437" s="2"/>
      <c r="F437" s="2"/>
      <c r="G437" s="28"/>
      <c r="H437" s="2"/>
      <c r="I437" s="2"/>
    </row>
    <row r="438" spans="1:9" x14ac:dyDescent="0.2">
      <c r="A438" s="4"/>
      <c r="B438" s="4"/>
      <c r="C438" s="5"/>
      <c r="D438" s="5"/>
      <c r="E438" s="4"/>
      <c r="F438" s="4"/>
      <c r="G438" s="20"/>
      <c r="H438" s="4"/>
      <c r="I438" s="4"/>
    </row>
    <row r="439" spans="1:9" x14ac:dyDescent="0.2">
      <c r="A439" s="6" t="s">
        <v>1</v>
      </c>
      <c r="B439" s="6" t="s">
        <v>2</v>
      </c>
      <c r="C439" s="7" t="s">
        <v>3</v>
      </c>
      <c r="D439" s="7" t="s">
        <v>4</v>
      </c>
      <c r="E439" s="6" t="s">
        <v>5</v>
      </c>
      <c r="F439" s="6" t="s">
        <v>6</v>
      </c>
      <c r="G439" s="29" t="s">
        <v>1389</v>
      </c>
      <c r="H439" s="6" t="s">
        <v>7</v>
      </c>
      <c r="I439" s="6" t="s">
        <v>8</v>
      </c>
    </row>
    <row r="440" spans="1:9" x14ac:dyDescent="0.2">
      <c r="A440" s="4">
        <v>1</v>
      </c>
      <c r="B440" s="4">
        <v>122</v>
      </c>
      <c r="C440" s="8" t="s">
        <v>791</v>
      </c>
      <c r="D440" s="8" t="s">
        <v>790</v>
      </c>
      <c r="E440" s="4" t="s">
        <v>548</v>
      </c>
      <c r="F440" s="4">
        <v>1990</v>
      </c>
      <c r="G440" s="20">
        <v>2016</v>
      </c>
      <c r="H440" s="4" t="s">
        <v>96</v>
      </c>
      <c r="I440" s="4" t="s">
        <v>109</v>
      </c>
    </row>
    <row r="441" spans="1:9" x14ac:dyDescent="0.2">
      <c r="A441" s="4">
        <v>2</v>
      </c>
      <c r="B441" s="4">
        <v>101</v>
      </c>
      <c r="C441" s="8" t="s">
        <v>789</v>
      </c>
      <c r="D441" s="8" t="s">
        <v>309</v>
      </c>
      <c r="E441" s="4" t="s">
        <v>200</v>
      </c>
      <c r="F441" s="4">
        <v>1976</v>
      </c>
      <c r="G441" s="20">
        <v>2016</v>
      </c>
      <c r="H441" s="4" t="s">
        <v>96</v>
      </c>
      <c r="I441" s="4" t="s">
        <v>788</v>
      </c>
    </row>
    <row r="442" spans="1:9" x14ac:dyDescent="0.2">
      <c r="A442" s="4">
        <v>3</v>
      </c>
      <c r="B442" s="4">
        <v>116</v>
      </c>
      <c r="C442" s="8" t="s">
        <v>605</v>
      </c>
      <c r="D442" s="8" t="s">
        <v>606</v>
      </c>
      <c r="E442" s="4" t="s">
        <v>204</v>
      </c>
      <c r="F442" s="4">
        <v>2004</v>
      </c>
      <c r="G442" s="20">
        <v>2016</v>
      </c>
      <c r="H442" s="4" t="s">
        <v>96</v>
      </c>
      <c r="I442" s="4" t="s">
        <v>787</v>
      </c>
    </row>
    <row r="443" spans="1:9" x14ac:dyDescent="0.2">
      <c r="A443" s="4">
        <v>4</v>
      </c>
      <c r="B443" s="4">
        <v>120</v>
      </c>
      <c r="C443" s="8" t="s">
        <v>619</v>
      </c>
      <c r="D443" s="8" t="s">
        <v>568</v>
      </c>
      <c r="E443" s="4" t="s">
        <v>20</v>
      </c>
      <c r="F443" s="4">
        <v>2007</v>
      </c>
      <c r="G443" s="20">
        <v>2016</v>
      </c>
      <c r="H443" s="4" t="s">
        <v>96</v>
      </c>
      <c r="I443" s="4" t="s">
        <v>786</v>
      </c>
    </row>
    <row r="444" spans="1:9" x14ac:dyDescent="0.2">
      <c r="A444" s="4">
        <v>5</v>
      </c>
      <c r="B444" s="4">
        <v>117</v>
      </c>
      <c r="C444" s="8" t="s">
        <v>609</v>
      </c>
      <c r="D444" s="8" t="s">
        <v>610</v>
      </c>
      <c r="E444" s="4" t="s">
        <v>20</v>
      </c>
      <c r="F444" s="4">
        <v>1975</v>
      </c>
      <c r="G444" s="20">
        <v>2016</v>
      </c>
      <c r="H444" s="4" t="s">
        <v>96</v>
      </c>
      <c r="I444" s="4" t="s">
        <v>785</v>
      </c>
    </row>
    <row r="445" spans="1:9" x14ac:dyDescent="0.2">
      <c r="A445" s="4">
        <v>6</v>
      </c>
      <c r="B445" s="4">
        <v>113</v>
      </c>
      <c r="C445" s="8" t="s">
        <v>482</v>
      </c>
      <c r="D445" s="8" t="s">
        <v>782</v>
      </c>
      <c r="E445" s="4" t="s">
        <v>204</v>
      </c>
      <c r="F445" s="4">
        <v>2003</v>
      </c>
      <c r="G445" s="20">
        <v>2016</v>
      </c>
      <c r="H445" s="4" t="s">
        <v>96</v>
      </c>
      <c r="I445" s="4" t="s">
        <v>784</v>
      </c>
    </row>
    <row r="446" spans="1:9" x14ac:dyDescent="0.2">
      <c r="A446" s="4">
        <v>7</v>
      </c>
      <c r="B446" s="4">
        <v>104</v>
      </c>
      <c r="C446" s="8" t="s">
        <v>783</v>
      </c>
      <c r="D446" s="8" t="s">
        <v>782</v>
      </c>
      <c r="E446" s="4" t="s">
        <v>20</v>
      </c>
      <c r="F446" s="4">
        <v>2003</v>
      </c>
      <c r="G446" s="20">
        <v>2016</v>
      </c>
      <c r="H446" s="4" t="s">
        <v>96</v>
      </c>
      <c r="I446" s="4" t="s">
        <v>781</v>
      </c>
    </row>
    <row r="447" spans="1:9" x14ac:dyDescent="0.2">
      <c r="A447" s="4">
        <v>8</v>
      </c>
      <c r="B447" s="4">
        <v>118</v>
      </c>
      <c r="C447" s="8" t="s">
        <v>780</v>
      </c>
      <c r="D447" s="8" t="s">
        <v>613</v>
      </c>
      <c r="E447" s="4" t="s">
        <v>20</v>
      </c>
      <c r="F447" s="4">
        <v>1971</v>
      </c>
      <c r="G447" s="20">
        <v>2016</v>
      </c>
      <c r="H447" s="4" t="s">
        <v>96</v>
      </c>
      <c r="I447" s="4" t="s">
        <v>779</v>
      </c>
    </row>
    <row r="448" spans="1:9" x14ac:dyDescent="0.2">
      <c r="A448" s="4">
        <v>9</v>
      </c>
      <c r="B448" s="4">
        <v>103</v>
      </c>
      <c r="C448" s="8" t="s">
        <v>328</v>
      </c>
      <c r="D448" s="8" t="s">
        <v>297</v>
      </c>
      <c r="E448" s="4" t="s">
        <v>200</v>
      </c>
      <c r="F448" s="4">
        <v>2007</v>
      </c>
      <c r="G448" s="20">
        <v>2016</v>
      </c>
      <c r="H448" s="4" t="s">
        <v>96</v>
      </c>
      <c r="I448" s="4" t="s">
        <v>778</v>
      </c>
    </row>
    <row r="449" spans="1:9" x14ac:dyDescent="0.2">
      <c r="A449" s="4">
        <v>10</v>
      </c>
      <c r="B449" s="4">
        <v>114</v>
      </c>
      <c r="C449" s="8" t="s">
        <v>428</v>
      </c>
      <c r="D449" s="8" t="s">
        <v>523</v>
      </c>
      <c r="E449" s="4" t="s">
        <v>219</v>
      </c>
      <c r="F449" s="4">
        <v>2005</v>
      </c>
      <c r="G449" s="20">
        <v>2016</v>
      </c>
      <c r="H449" s="4" t="s">
        <v>96</v>
      </c>
      <c r="I449" s="4" t="s">
        <v>777</v>
      </c>
    </row>
    <row r="450" spans="1:9" x14ac:dyDescent="0.2">
      <c r="A450" s="4">
        <v>11</v>
      </c>
      <c r="B450" s="4">
        <v>119</v>
      </c>
      <c r="C450" s="8" t="s">
        <v>776</v>
      </c>
      <c r="D450" s="8" t="s">
        <v>568</v>
      </c>
      <c r="E450" s="4" t="s">
        <v>20</v>
      </c>
      <c r="F450" s="4">
        <v>1975</v>
      </c>
      <c r="G450" s="20">
        <v>2016</v>
      </c>
      <c r="H450" s="4" t="s">
        <v>96</v>
      </c>
      <c r="I450" s="4" t="s">
        <v>775</v>
      </c>
    </row>
    <row r="451" spans="1:9" x14ac:dyDescent="0.2">
      <c r="A451" s="4">
        <v>12</v>
      </c>
      <c r="B451" s="4">
        <v>105</v>
      </c>
      <c r="C451" s="8" t="s">
        <v>458</v>
      </c>
      <c r="D451" s="8" t="s">
        <v>459</v>
      </c>
      <c r="E451" s="4" t="s">
        <v>200</v>
      </c>
      <c r="F451" s="4">
        <v>1976</v>
      </c>
      <c r="G451" s="20">
        <v>2016</v>
      </c>
      <c r="H451" s="4" t="s">
        <v>96</v>
      </c>
      <c r="I451" s="4" t="s">
        <v>774</v>
      </c>
    </row>
    <row r="452" spans="1:9" x14ac:dyDescent="0.2">
      <c r="A452" s="4">
        <v>13</v>
      </c>
      <c r="B452" s="4">
        <v>23</v>
      </c>
      <c r="C452" s="8" t="s">
        <v>213</v>
      </c>
      <c r="D452" s="8" t="s">
        <v>773</v>
      </c>
      <c r="E452" s="4" t="s">
        <v>772</v>
      </c>
      <c r="F452" s="4">
        <v>1965</v>
      </c>
      <c r="G452" s="20">
        <v>2016</v>
      </c>
      <c r="H452" s="4" t="s">
        <v>96</v>
      </c>
      <c r="I452" s="4" t="s">
        <v>770</v>
      </c>
    </row>
    <row r="453" spans="1:9" x14ac:dyDescent="0.2">
      <c r="A453" s="4"/>
      <c r="B453" s="4"/>
      <c r="C453" s="8"/>
      <c r="D453" s="8"/>
      <c r="E453" s="4"/>
      <c r="F453" s="4"/>
      <c r="G453" s="20"/>
      <c r="H453" s="4"/>
      <c r="I453" s="4"/>
    </row>
    <row r="454" spans="1:9" ht="15.75" x14ac:dyDescent="0.25">
      <c r="A454" s="1" t="s">
        <v>142</v>
      </c>
      <c r="B454" s="1"/>
      <c r="C454" s="2"/>
      <c r="D454" s="2"/>
      <c r="E454" s="2"/>
      <c r="F454" s="2"/>
      <c r="G454" s="28"/>
      <c r="H454" s="2"/>
      <c r="I454" s="2"/>
    </row>
    <row r="455" spans="1:9" x14ac:dyDescent="0.2">
      <c r="A455" s="4"/>
      <c r="B455" s="4"/>
      <c r="C455" s="5"/>
      <c r="D455" s="5"/>
      <c r="E455" s="4"/>
      <c r="F455" s="4"/>
      <c r="G455" s="20"/>
      <c r="H455" s="4"/>
      <c r="I455" s="4"/>
    </row>
    <row r="456" spans="1:9" x14ac:dyDescent="0.2">
      <c r="A456" s="6" t="s">
        <v>1</v>
      </c>
      <c r="B456" s="6" t="s">
        <v>2</v>
      </c>
      <c r="C456" s="7" t="s">
        <v>3</v>
      </c>
      <c r="D456" s="7" t="s">
        <v>4</v>
      </c>
      <c r="E456" s="6" t="s">
        <v>5</v>
      </c>
      <c r="F456" s="6" t="s">
        <v>6</v>
      </c>
      <c r="G456" s="29" t="s">
        <v>1389</v>
      </c>
      <c r="H456" s="6" t="s">
        <v>7</v>
      </c>
      <c r="I456" s="6" t="s">
        <v>8</v>
      </c>
    </row>
    <row r="457" spans="1:9" x14ac:dyDescent="0.2">
      <c r="A457" s="4">
        <v>1</v>
      </c>
      <c r="B457" s="4">
        <v>208</v>
      </c>
      <c r="C457" s="8" t="s">
        <v>769</v>
      </c>
      <c r="D457" s="8" t="s">
        <v>768</v>
      </c>
      <c r="E457" s="4" t="s">
        <v>204</v>
      </c>
      <c r="F457" s="4">
        <v>2005</v>
      </c>
      <c r="G457" s="20">
        <v>2016</v>
      </c>
      <c r="H457" s="4" t="s">
        <v>145</v>
      </c>
      <c r="I457" s="4" t="s">
        <v>767</v>
      </c>
    </row>
    <row r="458" spans="1:9" x14ac:dyDescent="0.2">
      <c r="A458" s="4">
        <v>2</v>
      </c>
      <c r="B458" s="4">
        <v>209</v>
      </c>
      <c r="C458" s="8" t="s">
        <v>766</v>
      </c>
      <c r="D458" s="8" t="s">
        <v>553</v>
      </c>
      <c r="E458" s="4" t="s">
        <v>204</v>
      </c>
      <c r="F458" s="4">
        <v>2008</v>
      </c>
      <c r="G458" s="20">
        <v>2016</v>
      </c>
      <c r="H458" s="4" t="s">
        <v>145</v>
      </c>
      <c r="I458" s="4" t="s">
        <v>765</v>
      </c>
    </row>
    <row r="459" spans="1:9" x14ac:dyDescent="0.2">
      <c r="A459" s="4">
        <v>3</v>
      </c>
      <c r="B459" s="4">
        <v>214</v>
      </c>
      <c r="C459" s="8" t="s">
        <v>623</v>
      </c>
      <c r="D459" s="8" t="s">
        <v>624</v>
      </c>
      <c r="E459" s="4" t="s">
        <v>20</v>
      </c>
      <c r="F459" s="4">
        <v>2010</v>
      </c>
      <c r="G459" s="20">
        <v>2016</v>
      </c>
      <c r="H459" s="4" t="s">
        <v>145</v>
      </c>
      <c r="I459" s="4" t="s">
        <v>764</v>
      </c>
    </row>
    <row r="460" spans="1:9" x14ac:dyDescent="0.2">
      <c r="A460" s="4">
        <v>4</v>
      </c>
      <c r="B460" s="4">
        <v>216</v>
      </c>
      <c r="C460" s="8" t="s">
        <v>763</v>
      </c>
      <c r="D460" s="8" t="s">
        <v>762</v>
      </c>
      <c r="E460" s="4" t="s">
        <v>761</v>
      </c>
      <c r="F460" s="4">
        <v>1996</v>
      </c>
      <c r="G460" s="20">
        <v>2016</v>
      </c>
      <c r="H460" s="4" t="s">
        <v>145</v>
      </c>
      <c r="I460" s="4" t="s">
        <v>760</v>
      </c>
    </row>
    <row r="461" spans="1:9" x14ac:dyDescent="0.2">
      <c r="A461" s="4">
        <v>5</v>
      </c>
      <c r="B461" s="4">
        <v>217</v>
      </c>
      <c r="C461" s="8" t="s">
        <v>444</v>
      </c>
      <c r="D461" s="8" t="s">
        <v>759</v>
      </c>
      <c r="E461" s="4" t="s">
        <v>20</v>
      </c>
      <c r="F461" s="4">
        <v>1996</v>
      </c>
      <c r="G461" s="20">
        <v>2016</v>
      </c>
      <c r="H461" s="4" t="s">
        <v>145</v>
      </c>
      <c r="I461" s="4" t="s">
        <v>758</v>
      </c>
    </row>
    <row r="462" spans="1:9" x14ac:dyDescent="0.2">
      <c r="A462" s="4">
        <v>6</v>
      </c>
      <c r="B462" s="4">
        <v>215</v>
      </c>
      <c r="C462" s="8" t="s">
        <v>757</v>
      </c>
      <c r="D462" s="8" t="s">
        <v>756</v>
      </c>
      <c r="E462" s="4" t="s">
        <v>20</v>
      </c>
      <c r="F462" s="4">
        <v>1972</v>
      </c>
      <c r="G462" s="20">
        <v>2016</v>
      </c>
      <c r="H462" s="4" t="s">
        <v>145</v>
      </c>
      <c r="I462" s="4" t="s">
        <v>755</v>
      </c>
    </row>
    <row r="463" spans="1:9" x14ac:dyDescent="0.2">
      <c r="A463" s="4">
        <v>7</v>
      </c>
      <c r="B463" s="4">
        <v>210</v>
      </c>
      <c r="C463" s="8" t="s">
        <v>754</v>
      </c>
      <c r="D463" s="8" t="s">
        <v>553</v>
      </c>
      <c r="E463" s="4" t="s">
        <v>200</v>
      </c>
      <c r="F463" s="4">
        <v>1979</v>
      </c>
      <c r="G463" s="20">
        <v>2016</v>
      </c>
      <c r="H463" s="4" t="s">
        <v>145</v>
      </c>
      <c r="I463" s="4" t="s">
        <v>753</v>
      </c>
    </row>
    <row r="464" spans="1:9" x14ac:dyDescent="0.2">
      <c r="A464" s="4">
        <v>8</v>
      </c>
      <c r="B464" s="4">
        <v>220</v>
      </c>
      <c r="C464" s="8" t="s">
        <v>265</v>
      </c>
      <c r="D464" s="8" t="s">
        <v>202</v>
      </c>
      <c r="E464" s="4" t="s">
        <v>20</v>
      </c>
      <c r="F464" s="4">
        <v>2011</v>
      </c>
      <c r="G464" s="20">
        <v>2016</v>
      </c>
      <c r="H464" s="4" t="s">
        <v>145</v>
      </c>
      <c r="I464" s="4" t="s">
        <v>752</v>
      </c>
    </row>
    <row r="465" spans="1:9" x14ac:dyDescent="0.2">
      <c r="A465" s="4">
        <v>9</v>
      </c>
      <c r="B465" s="4">
        <v>218</v>
      </c>
      <c r="C465" s="8" t="s">
        <v>751</v>
      </c>
      <c r="D465" s="8" t="s">
        <v>202</v>
      </c>
      <c r="E465" s="4" t="s">
        <v>20</v>
      </c>
      <c r="F465" s="4">
        <v>2013</v>
      </c>
      <c r="G465" s="20">
        <v>2016</v>
      </c>
      <c r="H465" s="4" t="s">
        <v>145</v>
      </c>
      <c r="I465" s="4" t="s">
        <v>750</v>
      </c>
    </row>
    <row r="466" spans="1:9" x14ac:dyDescent="0.2">
      <c r="A466" s="4">
        <v>10</v>
      </c>
      <c r="B466" s="4">
        <v>219</v>
      </c>
      <c r="C466" s="8" t="s">
        <v>201</v>
      </c>
      <c r="D466" s="8" t="s">
        <v>202</v>
      </c>
      <c r="E466" s="4" t="s">
        <v>200</v>
      </c>
      <c r="F466" s="4">
        <v>1977</v>
      </c>
      <c r="G466" s="20">
        <v>2016</v>
      </c>
      <c r="H466" s="4" t="s">
        <v>145</v>
      </c>
      <c r="I466" s="4" t="s">
        <v>749</v>
      </c>
    </row>
    <row r="467" spans="1:9" x14ac:dyDescent="0.2">
      <c r="A467" s="4">
        <v>11</v>
      </c>
      <c r="B467" s="4">
        <v>202</v>
      </c>
      <c r="C467" s="8" t="s">
        <v>748</v>
      </c>
      <c r="D467" s="8" t="s">
        <v>345</v>
      </c>
      <c r="E467" s="4" t="s">
        <v>200</v>
      </c>
      <c r="F467" s="4">
        <v>2012</v>
      </c>
      <c r="G467" s="20">
        <v>2016</v>
      </c>
      <c r="H467" s="4" t="s">
        <v>145</v>
      </c>
      <c r="I467" s="4" t="s">
        <v>746</v>
      </c>
    </row>
    <row r="468" spans="1:9" x14ac:dyDescent="0.2">
      <c r="A468" s="4"/>
      <c r="B468" s="4"/>
      <c r="C468" s="8"/>
      <c r="D468" s="8"/>
      <c r="E468" s="4"/>
      <c r="F468" s="4"/>
      <c r="G468" s="20"/>
      <c r="H468" s="4"/>
      <c r="I468" s="4"/>
    </row>
    <row r="469" spans="1:9" ht="15.75" x14ac:dyDescent="0.25">
      <c r="A469" s="1" t="s">
        <v>147</v>
      </c>
      <c r="B469" s="1"/>
      <c r="C469" s="2"/>
      <c r="D469" s="2"/>
      <c r="E469" s="2"/>
      <c r="F469" s="2"/>
      <c r="G469" s="28"/>
      <c r="H469" s="2"/>
      <c r="I469" s="2"/>
    </row>
    <row r="470" spans="1:9" x14ac:dyDescent="0.2">
      <c r="A470" s="4"/>
      <c r="B470" s="4"/>
      <c r="C470" s="5"/>
      <c r="D470" s="5"/>
      <c r="E470" s="4"/>
      <c r="F470" s="4"/>
      <c r="G470" s="20"/>
      <c r="H470" s="4"/>
      <c r="I470" s="4"/>
    </row>
    <row r="471" spans="1:9" x14ac:dyDescent="0.2">
      <c r="A471" s="6" t="s">
        <v>1</v>
      </c>
      <c r="B471" s="6" t="s">
        <v>2</v>
      </c>
      <c r="C471" s="7" t="s">
        <v>3</v>
      </c>
      <c r="D471" s="7" t="s">
        <v>4</v>
      </c>
      <c r="E471" s="6" t="s">
        <v>5</v>
      </c>
      <c r="F471" s="6" t="s">
        <v>6</v>
      </c>
      <c r="G471" s="29" t="s">
        <v>1389</v>
      </c>
      <c r="H471" s="6" t="s">
        <v>7</v>
      </c>
      <c r="I471" s="6" t="s">
        <v>8</v>
      </c>
    </row>
    <row r="472" spans="1:9" x14ac:dyDescent="0.2">
      <c r="A472" s="4">
        <v>1</v>
      </c>
      <c r="B472" s="4">
        <v>38</v>
      </c>
      <c r="C472" s="8" t="s">
        <v>488</v>
      </c>
      <c r="D472" s="8" t="s">
        <v>489</v>
      </c>
      <c r="E472" s="4" t="s">
        <v>200</v>
      </c>
      <c r="F472" s="4">
        <v>1977</v>
      </c>
      <c r="G472" s="20">
        <v>2016</v>
      </c>
      <c r="H472" s="4" t="s">
        <v>151</v>
      </c>
      <c r="I472" s="4" t="s">
        <v>745</v>
      </c>
    </row>
    <row r="473" spans="1:9" x14ac:dyDescent="0.2">
      <c r="A473" s="4">
        <v>2</v>
      </c>
      <c r="B473" s="4">
        <v>7</v>
      </c>
      <c r="C473" s="8" t="s">
        <v>744</v>
      </c>
      <c r="D473" s="8" t="s">
        <v>743</v>
      </c>
      <c r="E473" s="4" t="s">
        <v>1348</v>
      </c>
      <c r="F473" s="4">
        <v>1974</v>
      </c>
      <c r="G473" s="20">
        <v>2016</v>
      </c>
      <c r="H473" s="4" t="s">
        <v>151</v>
      </c>
      <c r="I473" s="4" t="s">
        <v>741</v>
      </c>
    </row>
    <row r="474" spans="1:9" x14ac:dyDescent="0.2">
      <c r="A474" s="4">
        <v>3</v>
      </c>
      <c r="B474" s="4">
        <v>39</v>
      </c>
      <c r="C474" s="8" t="s">
        <v>740</v>
      </c>
      <c r="D474" s="8" t="s">
        <v>366</v>
      </c>
      <c r="E474" s="4" t="s">
        <v>200</v>
      </c>
      <c r="F474" s="4">
        <v>1967</v>
      </c>
      <c r="G474" s="20">
        <v>2016</v>
      </c>
      <c r="H474" s="4" t="s">
        <v>151</v>
      </c>
      <c r="I474" s="4" t="s">
        <v>739</v>
      </c>
    </row>
    <row r="475" spans="1:9" x14ac:dyDescent="0.2">
      <c r="A475" s="4">
        <v>4</v>
      </c>
      <c r="B475" s="4">
        <v>8</v>
      </c>
      <c r="C475" s="8" t="s">
        <v>360</v>
      </c>
      <c r="D475" s="8" t="s">
        <v>361</v>
      </c>
      <c r="E475" s="4" t="s">
        <v>204</v>
      </c>
      <c r="F475" s="4">
        <v>1997</v>
      </c>
      <c r="G475" s="20">
        <v>2016</v>
      </c>
      <c r="H475" s="4" t="s">
        <v>151</v>
      </c>
      <c r="I475" s="4" t="s">
        <v>738</v>
      </c>
    </row>
    <row r="476" spans="1:9" x14ac:dyDescent="0.2">
      <c r="A476" s="4">
        <v>5</v>
      </c>
      <c r="B476" s="4">
        <v>21</v>
      </c>
      <c r="C476" s="8" t="s">
        <v>664</v>
      </c>
      <c r="D476" s="8" t="s">
        <v>243</v>
      </c>
      <c r="E476" s="4" t="s">
        <v>200</v>
      </c>
      <c r="F476" s="4">
        <v>1985</v>
      </c>
      <c r="G476" s="20">
        <v>2016</v>
      </c>
      <c r="H476" s="4" t="s">
        <v>151</v>
      </c>
      <c r="I476" s="4" t="s">
        <v>737</v>
      </c>
    </row>
    <row r="477" spans="1:9" x14ac:dyDescent="0.2">
      <c r="A477" s="4">
        <v>6</v>
      </c>
      <c r="B477" s="4">
        <v>40</v>
      </c>
      <c r="C477" s="8" t="s">
        <v>373</v>
      </c>
      <c r="D477" s="8" t="s">
        <v>499</v>
      </c>
      <c r="E477" s="4" t="s">
        <v>20</v>
      </c>
      <c r="F477" s="4">
        <v>1976</v>
      </c>
      <c r="G477" s="20">
        <v>2016</v>
      </c>
      <c r="H477" s="4" t="s">
        <v>151</v>
      </c>
      <c r="I477" s="4" t="s">
        <v>736</v>
      </c>
    </row>
    <row r="478" spans="1:9" x14ac:dyDescent="0.2">
      <c r="A478" s="4">
        <v>7</v>
      </c>
      <c r="B478" s="4">
        <v>9</v>
      </c>
      <c r="C478" s="8" t="s">
        <v>491</v>
      </c>
      <c r="D478" s="8" t="s">
        <v>478</v>
      </c>
      <c r="E478" s="4" t="s">
        <v>204</v>
      </c>
      <c r="F478" s="4">
        <v>1998</v>
      </c>
      <c r="G478" s="20">
        <v>2016</v>
      </c>
      <c r="H478" s="4" t="s">
        <v>151</v>
      </c>
      <c r="I478" s="4" t="s">
        <v>734</v>
      </c>
    </row>
    <row r="479" spans="1:9" x14ac:dyDescent="0.2">
      <c r="A479" s="4">
        <v>8</v>
      </c>
      <c r="B479" s="4">
        <v>10</v>
      </c>
      <c r="C479" s="8" t="s">
        <v>382</v>
      </c>
      <c r="D479" s="8" t="s">
        <v>383</v>
      </c>
      <c r="E479" s="4" t="s">
        <v>204</v>
      </c>
      <c r="F479" s="4">
        <v>2001</v>
      </c>
      <c r="G479" s="20">
        <v>2016</v>
      </c>
      <c r="H479" s="4" t="s">
        <v>151</v>
      </c>
      <c r="I479" s="4" t="s">
        <v>734</v>
      </c>
    </row>
    <row r="480" spans="1:9" x14ac:dyDescent="0.2">
      <c r="A480" s="4"/>
      <c r="B480" s="4"/>
      <c r="C480" s="8"/>
      <c r="D480" s="8"/>
      <c r="E480" s="4"/>
      <c r="F480" s="4"/>
      <c r="G480" s="20"/>
      <c r="H480" s="4"/>
      <c r="I480" s="4"/>
    </row>
    <row r="481" spans="1:9" ht="15.75" x14ac:dyDescent="0.25">
      <c r="A481" s="1" t="s">
        <v>175</v>
      </c>
      <c r="B481" s="1"/>
      <c r="C481" s="2"/>
      <c r="D481" s="2"/>
      <c r="E481" s="2"/>
      <c r="F481" s="2"/>
      <c r="G481" s="28"/>
      <c r="H481" s="2"/>
      <c r="I481" s="2"/>
    </row>
    <row r="482" spans="1:9" x14ac:dyDescent="0.2">
      <c r="A482" s="4"/>
      <c r="B482" s="4"/>
      <c r="C482" s="5"/>
      <c r="D482" s="5"/>
      <c r="E482" s="4"/>
      <c r="F482" s="4"/>
      <c r="G482" s="20"/>
      <c r="H482" s="4"/>
      <c r="I482" s="4"/>
    </row>
    <row r="483" spans="1:9" x14ac:dyDescent="0.2">
      <c r="A483" s="6" t="s">
        <v>1</v>
      </c>
      <c r="B483" s="6" t="s">
        <v>2</v>
      </c>
      <c r="C483" s="7" t="s">
        <v>3</v>
      </c>
      <c r="D483" s="7" t="s">
        <v>4</v>
      </c>
      <c r="E483" s="6" t="s">
        <v>5</v>
      </c>
      <c r="F483" s="6" t="s">
        <v>6</v>
      </c>
      <c r="G483" s="29" t="s">
        <v>1389</v>
      </c>
      <c r="H483" s="6" t="s">
        <v>7</v>
      </c>
      <c r="I483" s="6" t="s">
        <v>8</v>
      </c>
    </row>
    <row r="484" spans="1:9" x14ac:dyDescent="0.2">
      <c r="A484" s="4">
        <v>1</v>
      </c>
      <c r="B484" s="4">
        <v>106</v>
      </c>
      <c r="C484" s="8" t="s">
        <v>733</v>
      </c>
      <c r="D484" s="8" t="s">
        <v>597</v>
      </c>
      <c r="E484" s="4" t="s">
        <v>204</v>
      </c>
      <c r="F484" s="4">
        <v>2004</v>
      </c>
      <c r="G484" s="20">
        <v>2016</v>
      </c>
      <c r="H484" s="4" t="s">
        <v>177</v>
      </c>
      <c r="I484" s="4" t="s">
        <v>732</v>
      </c>
    </row>
    <row r="485" spans="1:9" x14ac:dyDescent="0.2">
      <c r="A485" s="4">
        <v>2</v>
      </c>
      <c r="B485" s="4">
        <v>115</v>
      </c>
      <c r="C485" s="8" t="s">
        <v>379</v>
      </c>
      <c r="D485" s="8" t="s">
        <v>380</v>
      </c>
      <c r="E485" s="4" t="s">
        <v>20</v>
      </c>
      <c r="F485" s="4">
        <v>1980</v>
      </c>
      <c r="G485" s="20">
        <v>2016</v>
      </c>
      <c r="H485" s="4" t="s">
        <v>177</v>
      </c>
      <c r="I485" s="4" t="s">
        <v>731</v>
      </c>
    </row>
    <row r="486" spans="1:9" x14ac:dyDescent="0.2">
      <c r="A486" s="4">
        <v>3</v>
      </c>
      <c r="B486" s="4">
        <v>112</v>
      </c>
      <c r="C486" s="8" t="s">
        <v>491</v>
      </c>
      <c r="D486" s="8" t="s">
        <v>730</v>
      </c>
      <c r="E486" s="4" t="s">
        <v>204</v>
      </c>
      <c r="F486" s="4">
        <v>1998</v>
      </c>
      <c r="G486" s="20">
        <v>2016</v>
      </c>
      <c r="H486" s="4" t="s">
        <v>177</v>
      </c>
      <c r="I486" s="4" t="s">
        <v>729</v>
      </c>
    </row>
    <row r="487" spans="1:9" x14ac:dyDescent="0.2">
      <c r="A487" s="4">
        <v>4</v>
      </c>
      <c r="B487" s="4">
        <v>110</v>
      </c>
      <c r="C487" s="8" t="s">
        <v>398</v>
      </c>
      <c r="D487" s="8" t="s">
        <v>333</v>
      </c>
      <c r="E487" s="4" t="s">
        <v>204</v>
      </c>
      <c r="F487" s="4">
        <v>2004</v>
      </c>
      <c r="G487" s="20">
        <v>2016</v>
      </c>
      <c r="H487" s="4" t="s">
        <v>177</v>
      </c>
      <c r="I487" s="4" t="s">
        <v>728</v>
      </c>
    </row>
    <row r="488" spans="1:9" x14ac:dyDescent="0.2">
      <c r="A488" s="4">
        <v>5</v>
      </c>
      <c r="B488" s="4">
        <v>107</v>
      </c>
      <c r="C488" s="8" t="s">
        <v>401</v>
      </c>
      <c r="D488" s="8" t="s">
        <v>303</v>
      </c>
      <c r="E488" s="4" t="s">
        <v>204</v>
      </c>
      <c r="F488" s="4">
        <v>2004</v>
      </c>
      <c r="G488" s="20">
        <v>2016</v>
      </c>
      <c r="H488" s="4" t="s">
        <v>177</v>
      </c>
      <c r="I488" s="4" t="s">
        <v>727</v>
      </c>
    </row>
    <row r="489" spans="1:9" x14ac:dyDescent="0.2">
      <c r="A489" s="4">
        <v>6</v>
      </c>
      <c r="B489" s="4">
        <v>111</v>
      </c>
      <c r="C489" s="8" t="s">
        <v>726</v>
      </c>
      <c r="D489" s="8" t="s">
        <v>725</v>
      </c>
      <c r="E489" s="4" t="s">
        <v>204</v>
      </c>
      <c r="F489" s="4">
        <v>2004</v>
      </c>
      <c r="G489" s="20">
        <v>2016</v>
      </c>
      <c r="H489" s="4" t="s">
        <v>177</v>
      </c>
      <c r="I489" s="4" t="s">
        <v>724</v>
      </c>
    </row>
    <row r="490" spans="1:9" x14ac:dyDescent="0.2">
      <c r="A490" s="4">
        <v>7</v>
      </c>
      <c r="B490" s="4">
        <v>102</v>
      </c>
      <c r="C490" s="8" t="s">
        <v>348</v>
      </c>
      <c r="D490" s="8" t="s">
        <v>723</v>
      </c>
      <c r="E490" s="4" t="s">
        <v>548</v>
      </c>
      <c r="F490" s="4">
        <v>1988</v>
      </c>
      <c r="G490" s="20">
        <v>2016</v>
      </c>
      <c r="H490" s="4" t="s">
        <v>177</v>
      </c>
      <c r="I490" s="4" t="s">
        <v>722</v>
      </c>
    </row>
    <row r="491" spans="1:9" x14ac:dyDescent="0.2">
      <c r="A491" s="4">
        <v>8</v>
      </c>
      <c r="B491" s="4">
        <v>121</v>
      </c>
      <c r="C491" s="8" t="s">
        <v>721</v>
      </c>
      <c r="D491" s="8" t="s">
        <v>720</v>
      </c>
      <c r="E491" s="4" t="s">
        <v>548</v>
      </c>
      <c r="F491" s="4">
        <v>1990</v>
      </c>
      <c r="G491" s="20">
        <v>2016</v>
      </c>
      <c r="H491" s="4" t="s">
        <v>177</v>
      </c>
      <c r="I491" s="4" t="s">
        <v>719</v>
      </c>
    </row>
    <row r="492" spans="1:9" x14ac:dyDescent="0.2">
      <c r="A492" s="4">
        <v>9</v>
      </c>
      <c r="B492" s="4">
        <v>109</v>
      </c>
      <c r="C492" s="8" t="s">
        <v>406</v>
      </c>
      <c r="D492" s="8" t="s">
        <v>407</v>
      </c>
      <c r="E492" s="4" t="s">
        <v>20</v>
      </c>
      <c r="F492" s="4">
        <v>1987</v>
      </c>
      <c r="G492" s="20">
        <v>2016</v>
      </c>
      <c r="H492" s="4" t="s">
        <v>177</v>
      </c>
      <c r="I492" s="4" t="s">
        <v>718</v>
      </c>
    </row>
    <row r="493" spans="1:9" x14ac:dyDescent="0.2">
      <c r="A493" s="4">
        <v>10</v>
      </c>
      <c r="B493" s="4">
        <v>108</v>
      </c>
      <c r="C493" s="8" t="s">
        <v>409</v>
      </c>
      <c r="D493" s="8" t="s">
        <v>410</v>
      </c>
      <c r="E493" s="4" t="s">
        <v>20</v>
      </c>
      <c r="F493" s="4">
        <v>1991</v>
      </c>
      <c r="G493" s="20">
        <v>2016</v>
      </c>
      <c r="H493" s="4" t="s">
        <v>177</v>
      </c>
      <c r="I493" s="4" t="s">
        <v>716</v>
      </c>
    </row>
    <row r="494" spans="1:9" x14ac:dyDescent="0.2">
      <c r="A494" s="4"/>
      <c r="B494" s="4"/>
      <c r="C494" s="8"/>
      <c r="D494" s="8"/>
      <c r="E494" s="4"/>
      <c r="F494" s="4"/>
      <c r="G494" s="20"/>
      <c r="H494" s="4"/>
      <c r="I494" s="4"/>
    </row>
    <row r="495" spans="1:9" ht="15.75" x14ac:dyDescent="0.25">
      <c r="A495" s="1" t="s">
        <v>194</v>
      </c>
      <c r="B495" s="1"/>
      <c r="C495" s="2"/>
      <c r="D495" s="2"/>
      <c r="E495" s="2"/>
      <c r="F495" s="2"/>
      <c r="G495" s="28"/>
      <c r="H495" s="2"/>
      <c r="I495" s="2"/>
    </row>
    <row r="496" spans="1:9" x14ac:dyDescent="0.2">
      <c r="A496" s="4"/>
      <c r="B496" s="4"/>
      <c r="C496" s="5"/>
      <c r="D496" s="5"/>
      <c r="E496" s="4"/>
      <c r="F496" s="4"/>
      <c r="G496" s="20"/>
      <c r="H496" s="4"/>
      <c r="I496" s="4"/>
    </row>
    <row r="497" spans="1:9" x14ac:dyDescent="0.2">
      <c r="A497" s="6" t="s">
        <v>1</v>
      </c>
      <c r="B497" s="6" t="s">
        <v>2</v>
      </c>
      <c r="C497" s="7" t="s">
        <v>3</v>
      </c>
      <c r="D497" s="7" t="s">
        <v>4</v>
      </c>
      <c r="E497" s="6" t="s">
        <v>5</v>
      </c>
      <c r="F497" s="6" t="s">
        <v>6</v>
      </c>
      <c r="G497" s="29" t="s">
        <v>1389</v>
      </c>
      <c r="H497" s="6" t="s">
        <v>7</v>
      </c>
      <c r="I497" s="6" t="s">
        <v>8</v>
      </c>
    </row>
    <row r="498" spans="1:9" x14ac:dyDescent="0.2">
      <c r="A498" s="4">
        <v>1</v>
      </c>
      <c r="B498" s="4">
        <v>201</v>
      </c>
      <c r="C498" s="8" t="s">
        <v>715</v>
      </c>
      <c r="D498" s="8" t="s">
        <v>714</v>
      </c>
      <c r="E498" s="4" t="s">
        <v>204</v>
      </c>
      <c r="F498" s="4">
        <v>2005</v>
      </c>
      <c r="G498" s="20">
        <v>2016</v>
      </c>
      <c r="H498" s="4" t="s">
        <v>195</v>
      </c>
      <c r="I498" s="4" t="s">
        <v>713</v>
      </c>
    </row>
    <row r="499" spans="1:9" x14ac:dyDescent="0.2">
      <c r="A499" s="4">
        <v>2</v>
      </c>
      <c r="B499" s="4">
        <v>206</v>
      </c>
      <c r="C499" s="8" t="s">
        <v>712</v>
      </c>
      <c r="D499" s="8" t="s">
        <v>711</v>
      </c>
      <c r="E499" s="4" t="s">
        <v>204</v>
      </c>
      <c r="F499" s="4">
        <v>2005</v>
      </c>
      <c r="G499" s="20">
        <v>2016</v>
      </c>
      <c r="H499" s="4" t="s">
        <v>195</v>
      </c>
      <c r="I499" s="4" t="s">
        <v>710</v>
      </c>
    </row>
    <row r="500" spans="1:9" x14ac:dyDescent="0.2">
      <c r="A500" s="4">
        <v>3</v>
      </c>
      <c r="B500" s="4">
        <v>207</v>
      </c>
      <c r="C500" s="8" t="s">
        <v>709</v>
      </c>
      <c r="D500" s="8" t="s">
        <v>708</v>
      </c>
      <c r="E500" s="4" t="s">
        <v>204</v>
      </c>
      <c r="F500" s="4">
        <v>2005</v>
      </c>
      <c r="G500" s="20">
        <v>2016</v>
      </c>
      <c r="H500" s="4" t="s">
        <v>195</v>
      </c>
      <c r="I500" s="4" t="s">
        <v>707</v>
      </c>
    </row>
    <row r="501" spans="1:9" x14ac:dyDescent="0.2">
      <c r="A501" s="4">
        <v>4</v>
      </c>
      <c r="B501" s="4">
        <v>213</v>
      </c>
      <c r="C501" s="8" t="s">
        <v>706</v>
      </c>
      <c r="D501" s="8" t="s">
        <v>705</v>
      </c>
      <c r="E501" s="4" t="s">
        <v>20</v>
      </c>
      <c r="F501" s="4">
        <v>2004</v>
      </c>
      <c r="G501" s="20">
        <v>2016</v>
      </c>
      <c r="H501" s="4" t="s">
        <v>195</v>
      </c>
      <c r="I501" s="4" t="s">
        <v>704</v>
      </c>
    </row>
    <row r="502" spans="1:9" x14ac:dyDescent="0.2">
      <c r="A502" s="4">
        <v>5</v>
      </c>
      <c r="B502" s="4">
        <v>211</v>
      </c>
      <c r="C502" s="8" t="s">
        <v>703</v>
      </c>
      <c r="D502" s="8" t="s">
        <v>553</v>
      </c>
      <c r="E502" s="4" t="s">
        <v>204</v>
      </c>
      <c r="F502" s="4">
        <v>2008</v>
      </c>
      <c r="G502" s="20">
        <v>2016</v>
      </c>
      <c r="H502" s="4" t="s">
        <v>195</v>
      </c>
      <c r="I502" s="4" t="s">
        <v>702</v>
      </c>
    </row>
    <row r="503" spans="1:9" x14ac:dyDescent="0.2">
      <c r="A503" s="4">
        <v>6</v>
      </c>
      <c r="B503" s="4">
        <v>221</v>
      </c>
      <c r="C503" s="8" t="s">
        <v>701</v>
      </c>
      <c r="D503" s="8" t="s">
        <v>202</v>
      </c>
      <c r="E503" s="4" t="s">
        <v>200</v>
      </c>
      <c r="F503" s="4">
        <v>1976</v>
      </c>
      <c r="G503" s="20">
        <v>2016</v>
      </c>
      <c r="H503" s="4" t="s">
        <v>195</v>
      </c>
      <c r="I503" s="4" t="s">
        <v>700</v>
      </c>
    </row>
    <row r="504" spans="1:9" x14ac:dyDescent="0.2">
      <c r="A504" s="4">
        <v>7</v>
      </c>
      <c r="B504" s="4">
        <v>212</v>
      </c>
      <c r="C504" s="8" t="s">
        <v>699</v>
      </c>
      <c r="D504" s="8" t="s">
        <v>624</v>
      </c>
      <c r="E504" s="4" t="s">
        <v>20</v>
      </c>
      <c r="F504" s="4">
        <v>1974</v>
      </c>
      <c r="G504" s="20">
        <v>2016</v>
      </c>
      <c r="H504" s="4" t="s">
        <v>195</v>
      </c>
      <c r="I504" s="4" t="s">
        <v>698</v>
      </c>
    </row>
    <row r="505" spans="1:9" x14ac:dyDescent="0.2">
      <c r="A505" s="4">
        <v>8</v>
      </c>
      <c r="B505" s="4">
        <v>203</v>
      </c>
      <c r="C505" s="8" t="s">
        <v>414</v>
      </c>
      <c r="D505" s="8" t="s">
        <v>345</v>
      </c>
      <c r="E505" s="4" t="s">
        <v>200</v>
      </c>
      <c r="F505" s="4">
        <v>2009</v>
      </c>
      <c r="G505" s="20">
        <v>2016</v>
      </c>
      <c r="H505" s="4" t="s">
        <v>195</v>
      </c>
      <c r="I505" s="4" t="s">
        <v>697</v>
      </c>
    </row>
    <row r="506" spans="1:9" x14ac:dyDescent="0.2">
      <c r="A506" s="4">
        <v>9</v>
      </c>
      <c r="B506" s="4">
        <v>204</v>
      </c>
      <c r="C506" s="8" t="s">
        <v>416</v>
      </c>
      <c r="D506" s="8" t="s">
        <v>345</v>
      </c>
      <c r="E506" s="4" t="s">
        <v>200</v>
      </c>
      <c r="F506" s="4">
        <v>2009</v>
      </c>
      <c r="G506" s="20">
        <v>2016</v>
      </c>
      <c r="H506" s="4" t="s">
        <v>195</v>
      </c>
      <c r="I506" s="4" t="s">
        <v>696</v>
      </c>
    </row>
    <row r="507" spans="1:9" x14ac:dyDescent="0.2">
      <c r="A507" s="4">
        <v>10</v>
      </c>
      <c r="B507" s="4">
        <v>205</v>
      </c>
      <c r="C507" s="8" t="s">
        <v>360</v>
      </c>
      <c r="D507" s="8" t="s">
        <v>371</v>
      </c>
      <c r="E507" s="4" t="s">
        <v>200</v>
      </c>
      <c r="F507" s="4">
        <v>1977</v>
      </c>
      <c r="G507" s="20">
        <v>2016</v>
      </c>
      <c r="H507" s="4" t="s">
        <v>195</v>
      </c>
      <c r="I507" s="4" t="s">
        <v>694</v>
      </c>
    </row>
    <row r="508" spans="1:9" x14ac:dyDescent="0.2">
      <c r="A508" s="4"/>
      <c r="B508" s="4"/>
      <c r="C508" s="8"/>
      <c r="D508" s="8"/>
      <c r="E508" s="10"/>
      <c r="F508" s="4"/>
      <c r="G508" s="20"/>
      <c r="H508" s="4"/>
      <c r="I508" s="4"/>
    </row>
    <row r="509" spans="1:9" x14ac:dyDescent="0.2">
      <c r="A509" s="4"/>
      <c r="B509" s="4"/>
      <c r="C509" s="8"/>
      <c r="D509" s="8"/>
      <c r="E509" s="10"/>
      <c r="F509" s="4"/>
      <c r="G509" s="20"/>
      <c r="H509" s="4"/>
      <c r="I509" s="4"/>
    </row>
    <row r="510" spans="1:9" s="15" customFormat="1" ht="18.75" customHeight="1" x14ac:dyDescent="0.3">
      <c r="A510" s="40" t="str">
        <f>"Gozdni tek okoli Ajdovščine nad Dolom pri Ljubljani "&amp;G515</f>
        <v>Gozdni tek okoli Ajdovščine nad Dolom pri Ljubljani 2017</v>
      </c>
      <c r="B510" s="40"/>
      <c r="C510" s="40"/>
      <c r="D510" s="40"/>
      <c r="E510" s="40"/>
      <c r="F510" s="40"/>
      <c r="G510" s="40"/>
      <c r="H510" s="40"/>
      <c r="I510" s="40"/>
    </row>
    <row r="511" spans="1:9" x14ac:dyDescent="0.2">
      <c r="A511" s="4"/>
      <c r="B511" s="4"/>
      <c r="C511" s="8"/>
      <c r="D511" s="8"/>
      <c r="E511" s="10"/>
      <c r="F511" s="4"/>
      <c r="G511" s="20"/>
      <c r="H511" s="4"/>
      <c r="I511" s="4"/>
    </row>
    <row r="512" spans="1:9" ht="15.75" x14ac:dyDescent="0.25">
      <c r="A512" s="1" t="s">
        <v>0</v>
      </c>
      <c r="B512" s="1"/>
      <c r="C512" s="2"/>
      <c r="D512" s="2"/>
      <c r="E512" s="2"/>
      <c r="F512" s="2"/>
      <c r="G512" s="28"/>
      <c r="H512" s="2"/>
      <c r="I512" s="2"/>
    </row>
    <row r="513" spans="1:9" x14ac:dyDescent="0.2">
      <c r="A513" s="4"/>
      <c r="B513" s="4"/>
      <c r="C513" s="5"/>
      <c r="D513" s="5"/>
      <c r="E513" s="4"/>
      <c r="F513" s="4"/>
      <c r="G513" s="20"/>
      <c r="H513" s="4"/>
      <c r="I513" s="4"/>
    </row>
    <row r="514" spans="1:9" x14ac:dyDescent="0.2">
      <c r="A514" s="6" t="s">
        <v>1</v>
      </c>
      <c r="B514" s="6" t="s">
        <v>2</v>
      </c>
      <c r="C514" s="7" t="s">
        <v>3</v>
      </c>
      <c r="D514" s="7" t="s">
        <v>4</v>
      </c>
      <c r="E514" s="6" t="s">
        <v>5</v>
      </c>
      <c r="F514" s="6" t="s">
        <v>6</v>
      </c>
      <c r="G514" s="29" t="s">
        <v>1389</v>
      </c>
      <c r="H514" s="6" t="s">
        <v>7</v>
      </c>
      <c r="I514" s="6" t="s">
        <v>8</v>
      </c>
    </row>
    <row r="515" spans="1:9" x14ac:dyDescent="0.2">
      <c r="A515" s="4">
        <v>1</v>
      </c>
      <c r="B515" s="4">
        <v>16</v>
      </c>
      <c r="C515" s="8" t="s">
        <v>592</v>
      </c>
      <c r="D515" s="8" t="s">
        <v>852</v>
      </c>
      <c r="E515" s="4" t="s">
        <v>853</v>
      </c>
      <c r="F515" s="4">
        <v>1982</v>
      </c>
      <c r="G515" s="20">
        <v>2017</v>
      </c>
      <c r="H515" s="4" t="s">
        <v>12</v>
      </c>
      <c r="I515" s="4" t="s">
        <v>854</v>
      </c>
    </row>
    <row r="516" spans="1:9" x14ac:dyDescent="0.2">
      <c r="A516" s="4">
        <v>2</v>
      </c>
      <c r="B516" s="4">
        <v>14</v>
      </c>
      <c r="C516" s="8" t="s">
        <v>844</v>
      </c>
      <c r="D516" s="8" t="s">
        <v>380</v>
      </c>
      <c r="E516" s="4" t="s">
        <v>20</v>
      </c>
      <c r="F516" s="4">
        <v>1977</v>
      </c>
      <c r="G516" s="20">
        <v>2017</v>
      </c>
      <c r="H516" s="4" t="s">
        <v>12</v>
      </c>
      <c r="I516" s="4" t="s">
        <v>855</v>
      </c>
    </row>
    <row r="517" spans="1:9" x14ac:dyDescent="0.2">
      <c r="A517" s="4">
        <v>3</v>
      </c>
      <c r="B517" s="4">
        <v>7</v>
      </c>
      <c r="C517" s="8" t="s">
        <v>238</v>
      </c>
      <c r="D517" s="8" t="s">
        <v>856</v>
      </c>
      <c r="E517" s="4" t="s">
        <v>857</v>
      </c>
      <c r="F517" s="4">
        <v>1973</v>
      </c>
      <c r="G517" s="20">
        <v>2017</v>
      </c>
      <c r="H517" s="4" t="s">
        <v>12</v>
      </c>
      <c r="I517" s="4" t="s">
        <v>858</v>
      </c>
    </row>
    <row r="518" spans="1:9" x14ac:dyDescent="0.2">
      <c r="A518" s="4">
        <v>4</v>
      </c>
      <c r="B518" s="4">
        <v>4</v>
      </c>
      <c r="C518" s="8" t="s">
        <v>242</v>
      </c>
      <c r="D518" s="8" t="s">
        <v>243</v>
      </c>
      <c r="E518" s="4" t="s">
        <v>200</v>
      </c>
      <c r="F518" s="4">
        <v>1984</v>
      </c>
      <c r="G518" s="20">
        <v>2017</v>
      </c>
      <c r="H518" s="4" t="s">
        <v>12</v>
      </c>
      <c r="I518" s="4" t="s">
        <v>859</v>
      </c>
    </row>
    <row r="519" spans="1:9" x14ac:dyDescent="0.2">
      <c r="A519" s="4">
        <v>5</v>
      </c>
      <c r="B519" s="4">
        <v>18</v>
      </c>
      <c r="C519" s="8" t="s">
        <v>421</v>
      </c>
      <c r="D519" s="8" t="s">
        <v>470</v>
      </c>
      <c r="E519" s="4" t="s">
        <v>20</v>
      </c>
      <c r="F519" s="4">
        <v>1982</v>
      </c>
      <c r="G519" s="20">
        <v>2017</v>
      </c>
      <c r="H519" s="4" t="s">
        <v>12</v>
      </c>
      <c r="I519" s="4" t="s">
        <v>860</v>
      </c>
    </row>
    <row r="520" spans="1:9" x14ac:dyDescent="0.2">
      <c r="A520" s="4">
        <v>6</v>
      </c>
      <c r="B520" s="4">
        <v>1</v>
      </c>
      <c r="C520" s="8" t="s">
        <v>275</v>
      </c>
      <c r="D520" s="8" t="s">
        <v>817</v>
      </c>
      <c r="E520" s="4" t="s">
        <v>200</v>
      </c>
      <c r="F520" s="4">
        <v>1965</v>
      </c>
      <c r="G520" s="20">
        <v>2017</v>
      </c>
      <c r="H520" s="4" t="s">
        <v>12</v>
      </c>
      <c r="I520" s="4" t="s">
        <v>861</v>
      </c>
    </row>
    <row r="521" spans="1:9" x14ac:dyDescent="0.2">
      <c r="A521" s="4">
        <v>7</v>
      </c>
      <c r="B521" s="4">
        <v>17</v>
      </c>
      <c r="C521" s="8" t="s">
        <v>842</v>
      </c>
      <c r="D521" s="8" t="s">
        <v>510</v>
      </c>
      <c r="E521" s="4" t="s">
        <v>548</v>
      </c>
      <c r="F521" s="4">
        <v>1986</v>
      </c>
      <c r="G521" s="20">
        <v>2017</v>
      </c>
      <c r="H521" s="4" t="s">
        <v>12</v>
      </c>
      <c r="I521" s="4" t="s">
        <v>862</v>
      </c>
    </row>
    <row r="522" spans="1:9" x14ac:dyDescent="0.2">
      <c r="A522" s="4">
        <v>8</v>
      </c>
      <c r="B522" s="4">
        <v>12</v>
      </c>
      <c r="C522" s="8" t="s">
        <v>246</v>
      </c>
      <c r="D522" s="8" t="s">
        <v>247</v>
      </c>
      <c r="E522" s="4" t="s">
        <v>838</v>
      </c>
      <c r="F522" s="4">
        <v>1976</v>
      </c>
      <c r="G522" s="20">
        <v>2017</v>
      </c>
      <c r="H522" s="4" t="s">
        <v>12</v>
      </c>
      <c r="I522" s="4" t="s">
        <v>864</v>
      </c>
    </row>
    <row r="523" spans="1:9" x14ac:dyDescent="0.2">
      <c r="A523" s="4">
        <v>9</v>
      </c>
      <c r="B523" s="4">
        <v>2</v>
      </c>
      <c r="C523" s="8" t="s">
        <v>275</v>
      </c>
      <c r="D523" s="8" t="s">
        <v>297</v>
      </c>
      <c r="E523" s="4" t="s">
        <v>200</v>
      </c>
      <c r="F523" s="4">
        <v>1972</v>
      </c>
      <c r="G523" s="20">
        <v>2017</v>
      </c>
      <c r="H523" s="4" t="s">
        <v>12</v>
      </c>
      <c r="I523" s="4" t="s">
        <v>865</v>
      </c>
    </row>
    <row r="524" spans="1:9" x14ac:dyDescent="0.2">
      <c r="A524" s="4">
        <v>10</v>
      </c>
      <c r="B524" s="4">
        <v>11</v>
      </c>
      <c r="C524" s="8" t="s">
        <v>249</v>
      </c>
      <c r="D524" s="8" t="s">
        <v>250</v>
      </c>
      <c r="E524" s="4" t="s">
        <v>219</v>
      </c>
      <c r="F524" s="4">
        <v>1970</v>
      </c>
      <c r="G524" s="20">
        <v>2017</v>
      </c>
      <c r="H524" s="4" t="s">
        <v>12</v>
      </c>
      <c r="I524" s="4" t="s">
        <v>866</v>
      </c>
    </row>
    <row r="525" spans="1:9" x14ac:dyDescent="0.2">
      <c r="A525" s="4">
        <v>11</v>
      </c>
      <c r="B525" s="4">
        <v>15</v>
      </c>
      <c r="C525" s="8" t="s">
        <v>344</v>
      </c>
      <c r="D525" s="8" t="s">
        <v>547</v>
      </c>
      <c r="E525" s="4" t="s">
        <v>548</v>
      </c>
      <c r="F525" s="4">
        <v>1987</v>
      </c>
      <c r="G525" s="20">
        <v>2017</v>
      </c>
      <c r="H525" s="4" t="s">
        <v>12</v>
      </c>
      <c r="I525" s="4" t="s">
        <v>867</v>
      </c>
    </row>
    <row r="526" spans="1:9" x14ac:dyDescent="0.2">
      <c r="A526" s="4">
        <v>12</v>
      </c>
      <c r="B526" s="4">
        <v>6</v>
      </c>
      <c r="C526" s="8" t="s">
        <v>216</v>
      </c>
      <c r="D526" s="8" t="s">
        <v>254</v>
      </c>
      <c r="E526" s="4" t="s">
        <v>200</v>
      </c>
      <c r="F526" s="4">
        <v>1981</v>
      </c>
      <c r="G526" s="20">
        <v>2017</v>
      </c>
      <c r="H526" s="4" t="s">
        <v>12</v>
      </c>
      <c r="I526" s="4" t="s">
        <v>868</v>
      </c>
    </row>
    <row r="527" spans="1:9" x14ac:dyDescent="0.2">
      <c r="A527" s="4">
        <v>13</v>
      </c>
      <c r="B527" s="4">
        <v>9</v>
      </c>
      <c r="C527" s="8" t="s">
        <v>566</v>
      </c>
      <c r="D527" s="8" t="s">
        <v>510</v>
      </c>
      <c r="E527" s="4" t="s">
        <v>548</v>
      </c>
      <c r="F527" s="4">
        <v>1972</v>
      </c>
      <c r="G527" s="20">
        <v>2017</v>
      </c>
      <c r="H527" s="4" t="s">
        <v>12</v>
      </c>
      <c r="I527" s="4" t="s">
        <v>869</v>
      </c>
    </row>
    <row r="528" spans="1:9" x14ac:dyDescent="0.2">
      <c r="A528" s="4">
        <v>13</v>
      </c>
      <c r="B528" s="4">
        <v>3</v>
      </c>
      <c r="C528" s="8" t="s">
        <v>571</v>
      </c>
      <c r="D528" s="8" t="s">
        <v>572</v>
      </c>
      <c r="E528" s="4" t="s">
        <v>200</v>
      </c>
      <c r="F528" s="4">
        <v>1972</v>
      </c>
      <c r="G528" s="20">
        <v>2017</v>
      </c>
      <c r="H528" s="4" t="s">
        <v>12</v>
      </c>
      <c r="I528" s="4" t="s">
        <v>869</v>
      </c>
    </row>
    <row r="529" spans="1:9" x14ac:dyDescent="0.2">
      <c r="A529" s="4">
        <v>15</v>
      </c>
      <c r="B529" s="4">
        <v>13</v>
      </c>
      <c r="C529" s="8" t="s">
        <v>870</v>
      </c>
      <c r="D529" s="8" t="s">
        <v>871</v>
      </c>
      <c r="E529" s="4" t="s">
        <v>20</v>
      </c>
      <c r="F529" s="4">
        <v>1976</v>
      </c>
      <c r="G529" s="20">
        <v>2017</v>
      </c>
      <c r="H529" s="4" t="s">
        <v>12</v>
      </c>
      <c r="I529" s="4" t="s">
        <v>872</v>
      </c>
    </row>
    <row r="530" spans="1:9" x14ac:dyDescent="0.2">
      <c r="A530" s="4">
        <v>16</v>
      </c>
      <c r="B530" s="4">
        <v>8</v>
      </c>
      <c r="C530" s="8" t="s">
        <v>342</v>
      </c>
      <c r="D530" s="8" t="s">
        <v>873</v>
      </c>
      <c r="E530" s="4" t="s">
        <v>20</v>
      </c>
      <c r="F530" s="4">
        <v>1970</v>
      </c>
      <c r="G530" s="20">
        <v>2017</v>
      </c>
      <c r="H530" s="4" t="s">
        <v>12</v>
      </c>
      <c r="I530" s="4" t="s">
        <v>874</v>
      </c>
    </row>
    <row r="531" spans="1:9" x14ac:dyDescent="0.2">
      <c r="A531" s="4">
        <v>17</v>
      </c>
      <c r="B531" s="4">
        <v>10</v>
      </c>
      <c r="C531" s="8" t="s">
        <v>875</v>
      </c>
      <c r="D531" s="8" t="s">
        <v>876</v>
      </c>
      <c r="E531" s="4" t="s">
        <v>204</v>
      </c>
      <c r="F531" s="4">
        <v>2002</v>
      </c>
      <c r="G531" s="20">
        <v>2017</v>
      </c>
      <c r="H531" s="4" t="s">
        <v>12</v>
      </c>
      <c r="I531" s="4" t="s">
        <v>877</v>
      </c>
    </row>
    <row r="532" spans="1:9" x14ac:dyDescent="0.2">
      <c r="A532" s="4"/>
      <c r="B532" s="4"/>
      <c r="C532" s="8"/>
      <c r="D532" s="8"/>
      <c r="E532" s="4"/>
      <c r="F532" s="4"/>
      <c r="G532" s="20"/>
      <c r="H532" s="4"/>
      <c r="I532" s="4"/>
    </row>
    <row r="533" spans="1:9" ht="15.75" x14ac:dyDescent="0.25">
      <c r="A533" s="1" t="s">
        <v>93</v>
      </c>
      <c r="B533" s="1"/>
      <c r="C533" s="2"/>
      <c r="D533" s="2"/>
      <c r="E533" s="2"/>
      <c r="F533" s="2"/>
      <c r="G533" s="28"/>
      <c r="H533" s="2"/>
      <c r="I533" s="2"/>
    </row>
    <row r="534" spans="1:9" x14ac:dyDescent="0.2">
      <c r="A534" s="4"/>
      <c r="B534" s="4"/>
      <c r="C534" s="5"/>
      <c r="D534" s="5"/>
      <c r="E534" s="4"/>
      <c r="F534" s="4"/>
      <c r="G534" s="20"/>
      <c r="H534" s="4"/>
      <c r="I534" s="4"/>
    </row>
    <row r="535" spans="1:9" x14ac:dyDescent="0.2">
      <c r="A535" s="6" t="s">
        <v>1</v>
      </c>
      <c r="B535" s="6" t="s">
        <v>2</v>
      </c>
      <c r="C535" s="7" t="s">
        <v>3</v>
      </c>
      <c r="D535" s="7" t="s">
        <v>4</v>
      </c>
      <c r="E535" s="6" t="s">
        <v>5</v>
      </c>
      <c r="F535" s="6" t="s">
        <v>6</v>
      </c>
      <c r="G535" s="29" t="s">
        <v>1389</v>
      </c>
      <c r="H535" s="6" t="s">
        <v>7</v>
      </c>
      <c r="I535" s="6" t="s">
        <v>8</v>
      </c>
    </row>
    <row r="536" spans="1:9" x14ac:dyDescent="0.2">
      <c r="A536" s="4">
        <v>1</v>
      </c>
      <c r="B536" s="4">
        <v>114</v>
      </c>
      <c r="C536" s="8" t="s">
        <v>439</v>
      </c>
      <c r="D536" s="8" t="s">
        <v>878</v>
      </c>
      <c r="E536" s="4" t="s">
        <v>200</v>
      </c>
      <c r="F536" s="4">
        <v>1981</v>
      </c>
      <c r="G536" s="20">
        <v>2017</v>
      </c>
      <c r="H536" s="4" t="s">
        <v>96</v>
      </c>
      <c r="I536" s="4" t="s">
        <v>879</v>
      </c>
    </row>
    <row r="537" spans="1:9" x14ac:dyDescent="0.2">
      <c r="A537" s="4">
        <v>2</v>
      </c>
      <c r="B537" s="4">
        <v>108</v>
      </c>
      <c r="C537" s="8" t="s">
        <v>308</v>
      </c>
      <c r="D537" s="8" t="s">
        <v>309</v>
      </c>
      <c r="E537" s="4" t="s">
        <v>200</v>
      </c>
      <c r="F537" s="4">
        <v>1976</v>
      </c>
      <c r="G537" s="20">
        <v>2017</v>
      </c>
      <c r="H537" s="4" t="s">
        <v>96</v>
      </c>
      <c r="I537" s="4" t="s">
        <v>880</v>
      </c>
    </row>
    <row r="538" spans="1:9" x14ac:dyDescent="0.2">
      <c r="A538" s="4">
        <v>3</v>
      </c>
      <c r="B538" s="4">
        <v>110</v>
      </c>
      <c r="C538" s="8" t="s">
        <v>605</v>
      </c>
      <c r="D538" s="8" t="s">
        <v>881</v>
      </c>
      <c r="E538" s="4" t="s">
        <v>204</v>
      </c>
      <c r="F538" s="4">
        <v>2004</v>
      </c>
      <c r="G538" s="20">
        <v>2017</v>
      </c>
      <c r="H538" s="4" t="s">
        <v>96</v>
      </c>
      <c r="I538" s="4" t="s">
        <v>882</v>
      </c>
    </row>
    <row r="539" spans="1:9" x14ac:dyDescent="0.2">
      <c r="A539" s="4">
        <v>4</v>
      </c>
      <c r="B539" s="4">
        <v>120</v>
      </c>
      <c r="C539" s="8" t="s">
        <v>216</v>
      </c>
      <c r="D539" s="8" t="s">
        <v>883</v>
      </c>
      <c r="E539" s="4" t="s">
        <v>884</v>
      </c>
      <c r="F539" s="4">
        <v>2002</v>
      </c>
      <c r="G539" s="20">
        <v>2017</v>
      </c>
      <c r="H539" s="4" t="s">
        <v>96</v>
      </c>
      <c r="I539" s="4" t="s">
        <v>885</v>
      </c>
    </row>
    <row r="540" spans="1:9" x14ac:dyDescent="0.2">
      <c r="A540" s="4">
        <v>5</v>
      </c>
      <c r="B540" s="4">
        <v>102</v>
      </c>
      <c r="C540" s="8" t="s">
        <v>552</v>
      </c>
      <c r="D540" s="8" t="s">
        <v>553</v>
      </c>
      <c r="E540" s="4" t="s">
        <v>200</v>
      </c>
      <c r="F540" s="4">
        <v>1959</v>
      </c>
      <c r="G540" s="20">
        <v>2017</v>
      </c>
      <c r="H540" s="4" t="s">
        <v>96</v>
      </c>
      <c r="I540" s="4" t="s">
        <v>886</v>
      </c>
    </row>
    <row r="541" spans="1:9" x14ac:dyDescent="0.2">
      <c r="A541" s="4">
        <v>6</v>
      </c>
      <c r="B541" s="4">
        <v>113</v>
      </c>
      <c r="C541" s="8" t="s">
        <v>259</v>
      </c>
      <c r="D541" s="8" t="s">
        <v>470</v>
      </c>
      <c r="E541" s="4" t="s">
        <v>887</v>
      </c>
      <c r="F541" s="4">
        <v>1957</v>
      </c>
      <c r="G541" s="20">
        <v>2017</v>
      </c>
      <c r="H541" s="4" t="s">
        <v>96</v>
      </c>
      <c r="I541" s="4" t="s">
        <v>888</v>
      </c>
    </row>
    <row r="542" spans="1:9" x14ac:dyDescent="0.2">
      <c r="A542" s="4">
        <v>7</v>
      </c>
      <c r="B542" s="4">
        <v>104</v>
      </c>
      <c r="C542" s="8" t="s">
        <v>889</v>
      </c>
      <c r="D542" s="8" t="s">
        <v>597</v>
      </c>
      <c r="E542" s="4" t="s">
        <v>204</v>
      </c>
      <c r="F542" s="4">
        <v>1973</v>
      </c>
      <c r="G542" s="20">
        <v>2017</v>
      </c>
      <c r="H542" s="4" t="s">
        <v>96</v>
      </c>
      <c r="I542" s="4" t="s">
        <v>890</v>
      </c>
    </row>
    <row r="543" spans="1:9" x14ac:dyDescent="0.2">
      <c r="A543" s="4">
        <v>8</v>
      </c>
      <c r="B543" s="4">
        <v>112</v>
      </c>
      <c r="C543" s="8" t="s">
        <v>482</v>
      </c>
      <c r="D543" s="8" t="s">
        <v>782</v>
      </c>
      <c r="E543" s="4" t="s">
        <v>204</v>
      </c>
      <c r="F543" s="4">
        <v>2003</v>
      </c>
      <c r="G543" s="20">
        <v>2017</v>
      </c>
      <c r="H543" s="4" t="s">
        <v>96</v>
      </c>
      <c r="I543" s="4" t="s">
        <v>891</v>
      </c>
    </row>
    <row r="544" spans="1:9" x14ac:dyDescent="0.2">
      <c r="A544" s="4">
        <v>9</v>
      </c>
      <c r="B544" s="4">
        <v>115</v>
      </c>
      <c r="C544" s="8" t="s">
        <v>482</v>
      </c>
      <c r="D544" s="8" t="s">
        <v>878</v>
      </c>
      <c r="E544" s="4" t="s">
        <v>204</v>
      </c>
      <c r="F544" s="4">
        <v>2006</v>
      </c>
      <c r="G544" s="20">
        <v>2017</v>
      </c>
      <c r="H544" s="4" t="s">
        <v>96</v>
      </c>
      <c r="I544" s="4" t="s">
        <v>892</v>
      </c>
    </row>
    <row r="545" spans="1:9" x14ac:dyDescent="0.2">
      <c r="A545" s="4">
        <v>10</v>
      </c>
      <c r="B545" s="4">
        <v>103</v>
      </c>
      <c r="C545" s="8" t="s">
        <v>844</v>
      </c>
      <c r="D545" s="8" t="s">
        <v>459</v>
      </c>
      <c r="E545" s="4" t="s">
        <v>200</v>
      </c>
      <c r="F545" s="4">
        <v>1976</v>
      </c>
      <c r="G545" s="20">
        <v>2017</v>
      </c>
      <c r="H545" s="4" t="s">
        <v>96</v>
      </c>
      <c r="I545" s="4" t="s">
        <v>893</v>
      </c>
    </row>
    <row r="546" spans="1:9" x14ac:dyDescent="0.2">
      <c r="A546" s="4"/>
      <c r="B546" s="4"/>
      <c r="C546" s="8"/>
      <c r="D546" s="8"/>
      <c r="E546" s="4"/>
      <c r="F546" s="4"/>
      <c r="G546" s="20"/>
      <c r="H546" s="4"/>
      <c r="I546" s="4"/>
    </row>
    <row r="547" spans="1:9" ht="15.75" x14ac:dyDescent="0.25">
      <c r="A547" s="1" t="s">
        <v>142</v>
      </c>
      <c r="B547" s="1"/>
      <c r="C547" s="2"/>
      <c r="D547" s="2"/>
      <c r="E547" s="2"/>
      <c r="F547" s="2"/>
      <c r="G547" s="28"/>
      <c r="H547" s="2"/>
      <c r="I547" s="2"/>
    </row>
    <row r="548" spans="1:9" x14ac:dyDescent="0.2">
      <c r="A548" s="4"/>
      <c r="B548" s="4"/>
      <c r="C548" s="5"/>
      <c r="D548" s="5"/>
      <c r="E548" s="4"/>
      <c r="F548" s="4"/>
      <c r="G548" s="20"/>
      <c r="H548" s="4"/>
      <c r="I548" s="4"/>
    </row>
    <row r="549" spans="1:9" x14ac:dyDescent="0.2">
      <c r="A549" s="6" t="s">
        <v>1</v>
      </c>
      <c r="B549" s="6" t="s">
        <v>2</v>
      </c>
      <c r="C549" s="7" t="s">
        <v>3</v>
      </c>
      <c r="D549" s="7" t="s">
        <v>4</v>
      </c>
      <c r="E549" s="6" t="s">
        <v>5</v>
      </c>
      <c r="F549" s="6" t="s">
        <v>6</v>
      </c>
      <c r="G549" s="29" t="s">
        <v>1389</v>
      </c>
      <c r="H549" s="6" t="s">
        <v>7</v>
      </c>
      <c r="I549" s="6" t="s">
        <v>8</v>
      </c>
    </row>
    <row r="550" spans="1:9" x14ac:dyDescent="0.2">
      <c r="A550" s="4">
        <v>1</v>
      </c>
      <c r="B550" s="4">
        <v>206</v>
      </c>
      <c r="C550" s="8" t="s">
        <v>209</v>
      </c>
      <c r="D550" s="8" t="s">
        <v>303</v>
      </c>
      <c r="E550" s="4" t="s">
        <v>204</v>
      </c>
      <c r="F550" s="4">
        <v>1974</v>
      </c>
      <c r="G550" s="20">
        <v>2017</v>
      </c>
      <c r="H550" s="4" t="s">
        <v>145</v>
      </c>
      <c r="I550" s="4" t="s">
        <v>894</v>
      </c>
    </row>
    <row r="551" spans="1:9" x14ac:dyDescent="0.2">
      <c r="A551" s="4">
        <v>2</v>
      </c>
      <c r="B551" s="4">
        <v>207</v>
      </c>
      <c r="C551" s="8" t="s">
        <v>339</v>
      </c>
      <c r="D551" s="8" t="s">
        <v>340</v>
      </c>
      <c r="E551" s="4" t="s">
        <v>20</v>
      </c>
      <c r="F551" s="4">
        <v>2009</v>
      </c>
      <c r="G551" s="20">
        <v>2017</v>
      </c>
      <c r="H551" s="4" t="s">
        <v>145</v>
      </c>
      <c r="I551" s="4" t="s">
        <v>895</v>
      </c>
    </row>
    <row r="552" spans="1:9" x14ac:dyDescent="0.2">
      <c r="A552" s="4">
        <v>3</v>
      </c>
      <c r="B552" s="4">
        <v>208</v>
      </c>
      <c r="C552" s="8" t="s">
        <v>342</v>
      </c>
      <c r="D552" s="8" t="s">
        <v>340</v>
      </c>
      <c r="E552" s="4" t="s">
        <v>20</v>
      </c>
      <c r="F552" s="4">
        <v>1976</v>
      </c>
      <c r="G552" s="20">
        <v>2017</v>
      </c>
      <c r="H552" s="4" t="s">
        <v>145</v>
      </c>
      <c r="I552" s="4" t="s">
        <v>896</v>
      </c>
    </row>
    <row r="553" spans="1:9" x14ac:dyDescent="0.2">
      <c r="A553" s="4"/>
      <c r="B553" s="4"/>
      <c r="C553" s="8"/>
      <c r="D553" s="8"/>
      <c r="E553" s="4"/>
      <c r="F553" s="4"/>
      <c r="G553" s="20"/>
      <c r="H553" s="4"/>
      <c r="I553" s="4"/>
    </row>
    <row r="554" spans="1:9" ht="15.75" x14ac:dyDescent="0.25">
      <c r="A554" s="1" t="s">
        <v>147</v>
      </c>
      <c r="B554" s="1"/>
      <c r="C554" s="2"/>
      <c r="D554" s="2"/>
      <c r="E554" s="2"/>
      <c r="F554" s="2"/>
      <c r="G554" s="28"/>
      <c r="H554" s="2"/>
      <c r="I554" s="2"/>
    </row>
    <row r="555" spans="1:9" x14ac:dyDescent="0.2">
      <c r="A555" s="4"/>
      <c r="B555" s="4"/>
      <c r="C555" s="5"/>
      <c r="D555" s="5"/>
      <c r="E555" s="4"/>
      <c r="F555" s="4"/>
      <c r="G555" s="20"/>
      <c r="H555" s="4"/>
      <c r="I555" s="4"/>
    </row>
    <row r="556" spans="1:9" x14ac:dyDescent="0.2">
      <c r="A556" s="6" t="s">
        <v>1</v>
      </c>
      <c r="B556" s="6" t="s">
        <v>2</v>
      </c>
      <c r="C556" s="7" t="s">
        <v>3</v>
      </c>
      <c r="D556" s="7" t="s">
        <v>4</v>
      </c>
      <c r="E556" s="6" t="s">
        <v>5</v>
      </c>
      <c r="F556" s="6" t="s">
        <v>6</v>
      </c>
      <c r="G556" s="29" t="s">
        <v>1389</v>
      </c>
      <c r="H556" s="6" t="s">
        <v>7</v>
      </c>
      <c r="I556" s="6" t="s">
        <v>8</v>
      </c>
    </row>
    <row r="557" spans="1:9" x14ac:dyDescent="0.2">
      <c r="A557" s="4">
        <v>1</v>
      </c>
      <c r="B557" s="4">
        <v>5</v>
      </c>
      <c r="C557" s="8" t="s">
        <v>637</v>
      </c>
      <c r="D557" s="8" t="s">
        <v>582</v>
      </c>
      <c r="E557" s="4" t="s">
        <v>200</v>
      </c>
      <c r="F557" s="4">
        <v>1970</v>
      </c>
      <c r="G557" s="20">
        <v>2017</v>
      </c>
      <c r="H557" s="4" t="s">
        <v>151</v>
      </c>
      <c r="I557" s="4" t="s">
        <v>897</v>
      </c>
    </row>
    <row r="558" spans="1:9" x14ac:dyDescent="0.2">
      <c r="A558" s="4"/>
      <c r="B558" s="4"/>
      <c r="C558" s="8"/>
      <c r="D558" s="8"/>
      <c r="E558" s="4"/>
      <c r="F558" s="4"/>
      <c r="G558" s="20"/>
      <c r="H558" s="4"/>
      <c r="I558" s="4"/>
    </row>
    <row r="559" spans="1:9" ht="15.75" x14ac:dyDescent="0.25">
      <c r="A559" s="1" t="s">
        <v>175</v>
      </c>
      <c r="B559" s="1"/>
      <c r="C559" s="2"/>
      <c r="D559" s="2"/>
      <c r="E559" s="2"/>
      <c r="F559" s="2"/>
      <c r="G559" s="28"/>
      <c r="H559" s="2"/>
      <c r="I559" s="2"/>
    </row>
    <row r="560" spans="1:9" x14ac:dyDescent="0.2">
      <c r="A560" s="4"/>
      <c r="B560" s="4"/>
      <c r="C560" s="5"/>
      <c r="D560" s="5"/>
      <c r="E560" s="4"/>
      <c r="F560" s="4"/>
      <c r="G560" s="20"/>
      <c r="H560" s="4"/>
      <c r="I560" s="4"/>
    </row>
    <row r="561" spans="1:9" x14ac:dyDescent="0.2">
      <c r="A561" s="6" t="s">
        <v>1</v>
      </c>
      <c r="B561" s="6" t="s">
        <v>2</v>
      </c>
      <c r="C561" s="7" t="s">
        <v>3</v>
      </c>
      <c r="D561" s="7" t="s">
        <v>4</v>
      </c>
      <c r="E561" s="6" t="s">
        <v>5</v>
      </c>
      <c r="F561" s="6" t="s">
        <v>6</v>
      </c>
      <c r="G561" s="29" t="s">
        <v>1389</v>
      </c>
      <c r="H561" s="6" t="s">
        <v>7</v>
      </c>
      <c r="I561" s="6" t="s">
        <v>8</v>
      </c>
    </row>
    <row r="562" spans="1:9" x14ac:dyDescent="0.2">
      <c r="A562" s="4">
        <v>1</v>
      </c>
      <c r="B562" s="4">
        <v>105</v>
      </c>
      <c r="C562" s="8" t="s">
        <v>733</v>
      </c>
      <c r="D562" s="8" t="s">
        <v>597</v>
      </c>
      <c r="E562" s="4" t="s">
        <v>204</v>
      </c>
      <c r="F562" s="4">
        <v>2004</v>
      </c>
      <c r="G562" s="20">
        <v>2017</v>
      </c>
      <c r="H562" s="4" t="s">
        <v>177</v>
      </c>
      <c r="I562" s="4" t="s">
        <v>898</v>
      </c>
    </row>
    <row r="563" spans="1:9" x14ac:dyDescent="0.2">
      <c r="A563" s="4">
        <v>2</v>
      </c>
      <c r="B563" s="4">
        <v>109</v>
      </c>
      <c r="C563" s="8" t="s">
        <v>398</v>
      </c>
      <c r="D563" s="8" t="s">
        <v>333</v>
      </c>
      <c r="E563" s="4" t="s">
        <v>204</v>
      </c>
      <c r="F563" s="4">
        <v>2004</v>
      </c>
      <c r="G563" s="20">
        <v>2017</v>
      </c>
      <c r="H563" s="4" t="s">
        <v>177</v>
      </c>
      <c r="I563" s="4" t="s">
        <v>899</v>
      </c>
    </row>
    <row r="564" spans="1:9" x14ac:dyDescent="0.2">
      <c r="A564" s="4">
        <v>3</v>
      </c>
      <c r="B564" s="4">
        <v>117</v>
      </c>
      <c r="C564" s="8" t="s">
        <v>379</v>
      </c>
      <c r="D564" s="8" t="s">
        <v>380</v>
      </c>
      <c r="E564" s="4" t="s">
        <v>20</v>
      </c>
      <c r="F564" s="4">
        <v>1980</v>
      </c>
      <c r="G564" s="20">
        <v>2017</v>
      </c>
      <c r="H564" s="4" t="s">
        <v>177</v>
      </c>
      <c r="I564" s="4" t="s">
        <v>900</v>
      </c>
    </row>
    <row r="565" spans="1:9" x14ac:dyDescent="0.2">
      <c r="A565" s="4">
        <v>4</v>
      </c>
      <c r="B565" s="4">
        <v>111</v>
      </c>
      <c r="C565" s="8" t="s">
        <v>401</v>
      </c>
      <c r="D565" s="8" t="s">
        <v>303</v>
      </c>
      <c r="E565" s="4" t="s">
        <v>204</v>
      </c>
      <c r="F565" s="4">
        <v>2004</v>
      </c>
      <c r="G565" s="20">
        <v>2017</v>
      </c>
      <c r="H565" s="4" t="s">
        <v>177</v>
      </c>
      <c r="I565" s="4" t="s">
        <v>901</v>
      </c>
    </row>
    <row r="566" spans="1:9" x14ac:dyDescent="0.2">
      <c r="A566" s="4">
        <v>4</v>
      </c>
      <c r="B566" s="4">
        <v>107</v>
      </c>
      <c r="C566" s="8" t="s">
        <v>726</v>
      </c>
      <c r="D566" s="8" t="s">
        <v>725</v>
      </c>
      <c r="E566" s="4" t="s">
        <v>204</v>
      </c>
      <c r="F566" s="4">
        <v>2004</v>
      </c>
      <c r="G566" s="20">
        <v>2017</v>
      </c>
      <c r="H566" s="4" t="s">
        <v>177</v>
      </c>
      <c r="I566" s="4" t="s">
        <v>901</v>
      </c>
    </row>
    <row r="567" spans="1:9" x14ac:dyDescent="0.2">
      <c r="A567" s="4">
        <v>6</v>
      </c>
      <c r="B567" s="4">
        <v>101</v>
      </c>
      <c r="C567" s="8" t="s">
        <v>674</v>
      </c>
      <c r="D567" s="8" t="s">
        <v>553</v>
      </c>
      <c r="E567" s="4" t="s">
        <v>200</v>
      </c>
      <c r="F567" s="4">
        <v>1958</v>
      </c>
      <c r="G567" s="20">
        <v>2017</v>
      </c>
      <c r="H567" s="4" t="s">
        <v>177</v>
      </c>
      <c r="I567" s="4" t="s">
        <v>902</v>
      </c>
    </row>
    <row r="568" spans="1:9" x14ac:dyDescent="0.2">
      <c r="A568" s="4">
        <v>7</v>
      </c>
      <c r="B568" s="4">
        <v>106</v>
      </c>
      <c r="C568" s="8" t="s">
        <v>398</v>
      </c>
      <c r="D568" s="8" t="s">
        <v>672</v>
      </c>
      <c r="E568" s="4" t="s">
        <v>200</v>
      </c>
      <c r="F568" s="4">
        <v>1976</v>
      </c>
      <c r="G568" s="20">
        <v>2017</v>
      </c>
      <c r="H568" s="4" t="s">
        <v>177</v>
      </c>
      <c r="I568" s="4" t="s">
        <v>903</v>
      </c>
    </row>
    <row r="569" spans="1:9" x14ac:dyDescent="0.2">
      <c r="A569" s="4">
        <v>7</v>
      </c>
      <c r="B569" s="4">
        <v>116</v>
      </c>
      <c r="C569" s="8" t="s">
        <v>904</v>
      </c>
      <c r="D569" s="8" t="s">
        <v>878</v>
      </c>
      <c r="E569" s="4" t="s">
        <v>200</v>
      </c>
      <c r="F569" s="4">
        <v>1976</v>
      </c>
      <c r="G569" s="20">
        <v>2017</v>
      </c>
      <c r="H569" s="4" t="s">
        <v>177</v>
      </c>
      <c r="I569" s="4" t="s">
        <v>903</v>
      </c>
    </row>
    <row r="570" spans="1:9" x14ac:dyDescent="0.2">
      <c r="A570" s="4">
        <v>9</v>
      </c>
      <c r="B570" s="4">
        <v>121</v>
      </c>
      <c r="C570" s="8" t="s">
        <v>905</v>
      </c>
      <c r="D570" s="8" t="s">
        <v>720</v>
      </c>
      <c r="E570" s="4" t="s">
        <v>548</v>
      </c>
      <c r="F570" s="4">
        <v>1990</v>
      </c>
      <c r="G570" s="20">
        <v>2017</v>
      </c>
      <c r="H570" s="4" t="s">
        <v>177</v>
      </c>
      <c r="I570" s="4" t="s">
        <v>906</v>
      </c>
    </row>
    <row r="571" spans="1:9" x14ac:dyDescent="0.2">
      <c r="A571" s="4" t="s">
        <v>907</v>
      </c>
      <c r="B571" s="4">
        <v>119</v>
      </c>
      <c r="C571" s="8" t="s">
        <v>647</v>
      </c>
      <c r="D571" s="8" t="s">
        <v>908</v>
      </c>
      <c r="E571" s="4" t="s">
        <v>884</v>
      </c>
      <c r="F571" s="4">
        <v>2006</v>
      </c>
      <c r="G571" s="20">
        <v>2017</v>
      </c>
      <c r="H571" s="4" t="s">
        <v>177</v>
      </c>
      <c r="I571" s="4" t="s">
        <v>909</v>
      </c>
    </row>
    <row r="572" spans="1:9" x14ac:dyDescent="0.2">
      <c r="A572" s="4" t="s">
        <v>910</v>
      </c>
      <c r="B572" s="4">
        <v>118</v>
      </c>
      <c r="C572" s="8" t="s">
        <v>911</v>
      </c>
      <c r="D572" s="8" t="s">
        <v>912</v>
      </c>
      <c r="E572" s="4" t="s">
        <v>884</v>
      </c>
      <c r="F572" s="4">
        <v>1971</v>
      </c>
      <c r="G572" s="20">
        <v>2017</v>
      </c>
      <c r="H572" s="4" t="s">
        <v>177</v>
      </c>
      <c r="I572" s="4" t="s">
        <v>913</v>
      </c>
    </row>
    <row r="573" spans="1:9" x14ac:dyDescent="0.2">
      <c r="A573" s="4"/>
      <c r="B573" s="4"/>
      <c r="C573" s="8"/>
      <c r="D573" s="8"/>
      <c r="E573" s="4"/>
      <c r="F573" s="4"/>
      <c r="G573" s="20"/>
      <c r="H573" s="4"/>
      <c r="I573" s="13" t="s">
        <v>914</v>
      </c>
    </row>
    <row r="574" spans="1:9" x14ac:dyDescent="0.2">
      <c r="A574" s="4"/>
      <c r="B574" s="4"/>
      <c r="C574" s="8"/>
      <c r="D574" s="8"/>
      <c r="E574" s="4"/>
      <c r="F574" s="4"/>
      <c r="G574" s="20"/>
      <c r="H574" s="4"/>
      <c r="I574" s="4"/>
    </row>
    <row r="575" spans="1:9" ht="15.75" x14ac:dyDescent="0.25">
      <c r="A575" s="1" t="s">
        <v>194</v>
      </c>
      <c r="B575" s="1"/>
      <c r="C575" s="2"/>
      <c r="D575" s="2"/>
      <c r="E575" s="2"/>
      <c r="F575" s="2"/>
      <c r="G575" s="28"/>
      <c r="H575" s="2"/>
      <c r="I575" s="2"/>
    </row>
    <row r="576" spans="1:9" x14ac:dyDescent="0.2">
      <c r="A576" s="4"/>
      <c r="B576" s="4"/>
      <c r="C576" s="5"/>
      <c r="D576" s="5"/>
      <c r="E576" s="4"/>
      <c r="F576" s="4"/>
      <c r="G576" s="20"/>
      <c r="H576" s="4"/>
      <c r="I576" s="4"/>
    </row>
    <row r="577" spans="1:9" x14ac:dyDescent="0.2">
      <c r="A577" s="6" t="s">
        <v>1</v>
      </c>
      <c r="B577" s="6" t="s">
        <v>2</v>
      </c>
      <c r="C577" s="7" t="s">
        <v>3</v>
      </c>
      <c r="D577" s="7" t="s">
        <v>4</v>
      </c>
      <c r="E577" s="6" t="s">
        <v>5</v>
      </c>
      <c r="F577" s="6" t="s">
        <v>6</v>
      </c>
      <c r="G577" s="29" t="s">
        <v>1389</v>
      </c>
      <c r="H577" s="6" t="s">
        <v>7</v>
      </c>
      <c r="I577" s="6" t="s">
        <v>8</v>
      </c>
    </row>
    <row r="578" spans="1:9" x14ac:dyDescent="0.2">
      <c r="A578" s="4">
        <v>1</v>
      </c>
      <c r="B578" s="4">
        <v>204</v>
      </c>
      <c r="C578" s="8" t="s">
        <v>715</v>
      </c>
      <c r="D578" s="8" t="s">
        <v>714</v>
      </c>
      <c r="E578" s="4" t="s">
        <v>204</v>
      </c>
      <c r="F578" s="4">
        <v>2005</v>
      </c>
      <c r="G578" s="20">
        <v>2017</v>
      </c>
      <c r="H578" s="4" t="s">
        <v>195</v>
      </c>
      <c r="I578" s="4" t="s">
        <v>915</v>
      </c>
    </row>
    <row r="579" spans="1:9" x14ac:dyDescent="0.2">
      <c r="A579" s="4">
        <v>2</v>
      </c>
      <c r="B579" s="4">
        <v>202</v>
      </c>
      <c r="C579" s="8" t="s">
        <v>709</v>
      </c>
      <c r="D579" s="8" t="s">
        <v>708</v>
      </c>
      <c r="E579" s="4" t="s">
        <v>204</v>
      </c>
      <c r="F579" s="4">
        <v>2005</v>
      </c>
      <c r="G579" s="20">
        <v>2017</v>
      </c>
      <c r="H579" s="4" t="s">
        <v>195</v>
      </c>
      <c r="I579" s="4" t="s">
        <v>916</v>
      </c>
    </row>
    <row r="580" spans="1:9" x14ac:dyDescent="0.2">
      <c r="A580" s="4">
        <v>3</v>
      </c>
      <c r="B580" s="4">
        <v>201</v>
      </c>
      <c r="C580" s="8" t="s">
        <v>712</v>
      </c>
      <c r="D580" s="8" t="s">
        <v>711</v>
      </c>
      <c r="E580" s="4" t="s">
        <v>204</v>
      </c>
      <c r="F580" s="4">
        <v>2005</v>
      </c>
      <c r="G580" s="20">
        <v>2017</v>
      </c>
      <c r="H580" s="4" t="s">
        <v>195</v>
      </c>
      <c r="I580" s="4" t="s">
        <v>917</v>
      </c>
    </row>
    <row r="581" spans="1:9" x14ac:dyDescent="0.2">
      <c r="A581" s="4">
        <v>4</v>
      </c>
      <c r="B581" s="4">
        <v>203</v>
      </c>
      <c r="C581" s="8" t="s">
        <v>918</v>
      </c>
      <c r="D581" s="8" t="s">
        <v>919</v>
      </c>
      <c r="E581" s="4" t="s">
        <v>20</v>
      </c>
      <c r="F581" s="4">
        <v>2006</v>
      </c>
      <c r="G581" s="20">
        <v>2017</v>
      </c>
      <c r="H581" s="4" t="s">
        <v>195</v>
      </c>
      <c r="I581" s="4" t="s">
        <v>920</v>
      </c>
    </row>
    <row r="582" spans="1:9" x14ac:dyDescent="0.2">
      <c r="A582" s="4">
        <v>5</v>
      </c>
      <c r="B582" s="4">
        <v>205</v>
      </c>
      <c r="C582" s="8" t="s">
        <v>921</v>
      </c>
      <c r="D582" s="8" t="s">
        <v>303</v>
      </c>
      <c r="E582" s="4" t="s">
        <v>204</v>
      </c>
      <c r="F582" s="4">
        <v>2008</v>
      </c>
      <c r="G582" s="20">
        <v>2017</v>
      </c>
      <c r="H582" s="4" t="s">
        <v>195</v>
      </c>
      <c r="I582" s="4" t="s">
        <v>922</v>
      </c>
    </row>
    <row r="583" spans="1:9" x14ac:dyDescent="0.2">
      <c r="A583" s="4"/>
      <c r="B583" s="4"/>
      <c r="C583" s="8"/>
      <c r="D583" s="8"/>
      <c r="E583" s="10"/>
      <c r="F583" s="4"/>
      <c r="G583" s="20"/>
      <c r="H583" s="4"/>
      <c r="I583" s="4"/>
    </row>
    <row r="584" spans="1:9" x14ac:dyDescent="0.2">
      <c r="A584" s="4"/>
      <c r="B584" s="4"/>
      <c r="C584" s="8"/>
      <c r="D584" s="8"/>
      <c r="E584" s="10"/>
      <c r="F584" s="4"/>
      <c r="G584" s="20"/>
      <c r="H584" s="4"/>
      <c r="I584" s="4"/>
    </row>
    <row r="585" spans="1:9" s="15" customFormat="1" ht="18.75" customHeight="1" x14ac:dyDescent="0.3">
      <c r="A585" s="40" t="str">
        <f>"Gozdni tek okoli Ajdovščine nad Dolom pri Ljubljani "&amp;G590</f>
        <v>Gozdni tek okoli Ajdovščine nad Dolom pri Ljubljani 2018</v>
      </c>
      <c r="B585" s="40"/>
      <c r="C585" s="40"/>
      <c r="D585" s="40"/>
      <c r="E585" s="40"/>
      <c r="F585" s="40"/>
      <c r="G585" s="40"/>
      <c r="H585" s="40"/>
      <c r="I585" s="40"/>
    </row>
    <row r="586" spans="1:9" x14ac:dyDescent="0.2">
      <c r="A586" s="4"/>
      <c r="B586" s="4"/>
      <c r="C586" s="8"/>
      <c r="D586" s="8"/>
      <c r="E586" s="10"/>
      <c r="F586" s="4"/>
      <c r="G586" s="20"/>
      <c r="H586" s="4"/>
      <c r="I586" s="4"/>
    </row>
    <row r="587" spans="1:9" ht="15.75" x14ac:dyDescent="0.25">
      <c r="A587" s="1" t="s">
        <v>0</v>
      </c>
      <c r="B587" s="1"/>
      <c r="C587" s="2"/>
      <c r="D587" s="2"/>
      <c r="E587" s="2"/>
      <c r="F587" s="2"/>
      <c r="G587" s="28"/>
      <c r="H587" s="2"/>
      <c r="I587" s="2"/>
    </row>
    <row r="588" spans="1:9" x14ac:dyDescent="0.2">
      <c r="A588" s="4"/>
      <c r="B588" s="4"/>
      <c r="C588" s="5"/>
      <c r="D588" s="5"/>
      <c r="E588" s="4"/>
      <c r="F588" s="4"/>
      <c r="G588" s="20"/>
      <c r="H588" s="4"/>
      <c r="I588" s="4"/>
    </row>
    <row r="589" spans="1:9" x14ac:dyDescent="0.2">
      <c r="A589" s="6" t="s">
        <v>1</v>
      </c>
      <c r="B589" s="6" t="s">
        <v>2</v>
      </c>
      <c r="C589" s="7" t="s">
        <v>3</v>
      </c>
      <c r="D589" s="7" t="s">
        <v>4</v>
      </c>
      <c r="E589" s="6" t="s">
        <v>5</v>
      </c>
      <c r="F589" s="6" t="s">
        <v>6</v>
      </c>
      <c r="G589" s="29" t="s">
        <v>1389</v>
      </c>
      <c r="H589" s="6" t="s">
        <v>7</v>
      </c>
      <c r="I589" s="6" t="s">
        <v>8</v>
      </c>
    </row>
    <row r="590" spans="1:9" x14ac:dyDescent="0.2">
      <c r="A590" s="4">
        <v>1</v>
      </c>
      <c r="B590" s="4">
        <v>9</v>
      </c>
      <c r="C590" s="8" t="s">
        <v>209</v>
      </c>
      <c r="D590" s="8" t="s">
        <v>228</v>
      </c>
      <c r="E590" s="4" t="s">
        <v>527</v>
      </c>
      <c r="F590" s="4">
        <v>1999</v>
      </c>
      <c r="G590" s="20">
        <v>2018</v>
      </c>
      <c r="H590" s="4" t="s">
        <v>12</v>
      </c>
      <c r="I590" s="4" t="s">
        <v>923</v>
      </c>
    </row>
    <row r="591" spans="1:9" x14ac:dyDescent="0.2">
      <c r="A591" s="4">
        <v>2</v>
      </c>
      <c r="B591" s="4">
        <v>24</v>
      </c>
      <c r="C591" s="8" t="s">
        <v>592</v>
      </c>
      <c r="D591" s="8" t="s">
        <v>852</v>
      </c>
      <c r="E591" s="4" t="s">
        <v>20</v>
      </c>
      <c r="F591" s="4">
        <v>1982</v>
      </c>
      <c r="G591" s="20">
        <v>2018</v>
      </c>
      <c r="H591" s="4" t="s">
        <v>12</v>
      </c>
      <c r="I591" s="4" t="s">
        <v>924</v>
      </c>
    </row>
    <row r="592" spans="1:9" x14ac:dyDescent="0.2">
      <c r="A592" s="4">
        <v>3</v>
      </c>
      <c r="B592" s="4">
        <v>14</v>
      </c>
      <c r="C592" s="8" t="s">
        <v>238</v>
      </c>
      <c r="D592" s="8" t="s">
        <v>925</v>
      </c>
      <c r="E592" s="4" t="s">
        <v>926</v>
      </c>
      <c r="F592" s="4">
        <v>1973</v>
      </c>
      <c r="G592" s="20">
        <v>2018</v>
      </c>
      <c r="H592" s="4" t="s">
        <v>12</v>
      </c>
      <c r="I592" s="4" t="s">
        <v>927</v>
      </c>
    </row>
    <row r="593" spans="1:9" x14ac:dyDescent="0.2">
      <c r="A593" s="4">
        <v>4</v>
      </c>
      <c r="B593" s="4">
        <v>33</v>
      </c>
      <c r="C593" s="8" t="s">
        <v>201</v>
      </c>
      <c r="D593" s="8" t="s">
        <v>202</v>
      </c>
      <c r="E593" s="4" t="s">
        <v>928</v>
      </c>
      <c r="F593" s="4">
        <v>1977</v>
      </c>
      <c r="G593" s="20">
        <v>2018</v>
      </c>
      <c r="H593" s="4" t="s">
        <v>12</v>
      </c>
      <c r="I593" s="4" t="s">
        <v>929</v>
      </c>
    </row>
    <row r="594" spans="1:9" x14ac:dyDescent="0.2">
      <c r="A594" s="4">
        <v>5</v>
      </c>
      <c r="B594" s="4">
        <v>11</v>
      </c>
      <c r="C594" s="8" t="s">
        <v>930</v>
      </c>
      <c r="D594" s="8" t="s">
        <v>931</v>
      </c>
      <c r="E594" s="4" t="s">
        <v>548</v>
      </c>
      <c r="F594" s="4">
        <v>1976</v>
      </c>
      <c r="G594" s="20">
        <v>2018</v>
      </c>
      <c r="H594" s="4" t="s">
        <v>12</v>
      </c>
      <c r="I594" s="4" t="s">
        <v>932</v>
      </c>
    </row>
    <row r="595" spans="1:9" x14ac:dyDescent="0.2">
      <c r="A595" s="4">
        <v>6</v>
      </c>
      <c r="B595" s="4">
        <v>13</v>
      </c>
      <c r="C595" s="8" t="s">
        <v>242</v>
      </c>
      <c r="D595" s="8" t="s">
        <v>243</v>
      </c>
      <c r="E595" s="4" t="s">
        <v>200</v>
      </c>
      <c r="F595" s="4">
        <v>1984</v>
      </c>
      <c r="G595" s="20">
        <v>2018</v>
      </c>
      <c r="H595" s="4" t="s">
        <v>12</v>
      </c>
      <c r="I595" s="4" t="s">
        <v>933</v>
      </c>
    </row>
    <row r="596" spans="1:9" x14ac:dyDescent="0.2">
      <c r="A596" s="4">
        <v>7</v>
      </c>
      <c r="B596" s="4">
        <v>7</v>
      </c>
      <c r="C596" s="8" t="s">
        <v>842</v>
      </c>
      <c r="D596" s="8" t="s">
        <v>510</v>
      </c>
      <c r="E596" s="4" t="s">
        <v>548</v>
      </c>
      <c r="F596" s="4">
        <v>1986</v>
      </c>
      <c r="G596" s="20">
        <v>2018</v>
      </c>
      <c r="H596" s="4" t="s">
        <v>12</v>
      </c>
      <c r="I596" s="4" t="s">
        <v>934</v>
      </c>
    </row>
    <row r="597" spans="1:9" x14ac:dyDescent="0.2">
      <c r="A597" s="4">
        <v>8</v>
      </c>
      <c r="B597" s="4">
        <v>4</v>
      </c>
      <c r="C597" s="8" t="s">
        <v>275</v>
      </c>
      <c r="D597" s="8" t="s">
        <v>817</v>
      </c>
      <c r="E597" s="4" t="s">
        <v>200</v>
      </c>
      <c r="F597" s="4">
        <v>1965</v>
      </c>
      <c r="G597" s="20">
        <v>2018</v>
      </c>
      <c r="H597" s="4" t="s">
        <v>12</v>
      </c>
      <c r="I597" s="4" t="s">
        <v>935</v>
      </c>
    </row>
    <row r="598" spans="1:9" x14ac:dyDescent="0.2">
      <c r="A598" s="4">
        <v>9</v>
      </c>
      <c r="B598" s="4">
        <v>30</v>
      </c>
      <c r="C598" s="8" t="s">
        <v>936</v>
      </c>
      <c r="D598" s="8" t="s">
        <v>250</v>
      </c>
      <c r="E598" s="4" t="s">
        <v>219</v>
      </c>
      <c r="F598" s="4">
        <v>1970</v>
      </c>
      <c r="G598" s="20">
        <v>2018</v>
      </c>
      <c r="H598" s="4" t="s">
        <v>12</v>
      </c>
      <c r="I598" s="4" t="s">
        <v>937</v>
      </c>
    </row>
    <row r="599" spans="1:9" x14ac:dyDescent="0.2">
      <c r="A599" s="4">
        <v>10</v>
      </c>
      <c r="B599" s="4">
        <v>34</v>
      </c>
      <c r="C599" s="8" t="s">
        <v>246</v>
      </c>
      <c r="D599" s="8" t="s">
        <v>247</v>
      </c>
      <c r="E599" s="4" t="s">
        <v>838</v>
      </c>
      <c r="F599" s="4">
        <v>1976</v>
      </c>
      <c r="G599" s="20">
        <v>2018</v>
      </c>
      <c r="H599" s="4" t="s">
        <v>12</v>
      </c>
      <c r="I599" s="4" t="s">
        <v>938</v>
      </c>
    </row>
    <row r="600" spans="1:9" x14ac:dyDescent="0.2">
      <c r="A600" s="4">
        <v>11</v>
      </c>
      <c r="B600" s="4">
        <v>6</v>
      </c>
      <c r="C600" s="8" t="s">
        <v>791</v>
      </c>
      <c r="D600" s="8" t="s">
        <v>790</v>
      </c>
      <c r="E600" s="4" t="s">
        <v>548</v>
      </c>
      <c r="F600" s="4">
        <v>1990</v>
      </c>
      <c r="G600" s="20">
        <v>2018</v>
      </c>
      <c r="H600" s="4" t="s">
        <v>12</v>
      </c>
      <c r="I600" s="4" t="s">
        <v>939</v>
      </c>
    </row>
    <row r="601" spans="1:9" x14ac:dyDescent="0.2">
      <c r="A601" s="4">
        <v>12</v>
      </c>
      <c r="B601" s="4">
        <v>5</v>
      </c>
      <c r="C601" s="8" t="s">
        <v>344</v>
      </c>
      <c r="D601" s="8" t="s">
        <v>547</v>
      </c>
      <c r="E601" s="4" t="s">
        <v>548</v>
      </c>
      <c r="F601" s="4">
        <v>1987</v>
      </c>
      <c r="G601" s="20">
        <v>2018</v>
      </c>
      <c r="H601" s="4" t="s">
        <v>12</v>
      </c>
      <c r="I601" s="4" t="s">
        <v>940</v>
      </c>
    </row>
    <row r="602" spans="1:9" x14ac:dyDescent="0.2">
      <c r="A602" s="4">
        <v>13</v>
      </c>
      <c r="B602" s="4">
        <v>16</v>
      </c>
      <c r="C602" s="8" t="s">
        <v>275</v>
      </c>
      <c r="D602" s="8" t="s">
        <v>276</v>
      </c>
      <c r="E602" s="4" t="s">
        <v>941</v>
      </c>
      <c r="F602" s="4">
        <v>1963</v>
      </c>
      <c r="G602" s="20">
        <v>2018</v>
      </c>
      <c r="H602" s="4" t="s">
        <v>12</v>
      </c>
      <c r="I602" s="4" t="s">
        <v>942</v>
      </c>
    </row>
    <row r="603" spans="1:9" x14ac:dyDescent="0.2">
      <c r="A603" s="4">
        <v>14</v>
      </c>
      <c r="B603" s="4">
        <v>31</v>
      </c>
      <c r="C603" s="8" t="s">
        <v>342</v>
      </c>
      <c r="D603" s="8" t="s">
        <v>340</v>
      </c>
      <c r="E603" s="4" t="s">
        <v>20</v>
      </c>
      <c r="F603" s="4">
        <v>1976</v>
      </c>
      <c r="G603" s="20">
        <v>2018</v>
      </c>
      <c r="H603" s="4" t="s">
        <v>12</v>
      </c>
      <c r="I603" s="4" t="s">
        <v>943</v>
      </c>
    </row>
    <row r="604" spans="1:9" x14ac:dyDescent="0.2">
      <c r="A604" s="4">
        <v>15</v>
      </c>
      <c r="B604" s="4">
        <v>28</v>
      </c>
      <c r="C604" s="8" t="s">
        <v>342</v>
      </c>
      <c r="D604" s="8" t="s">
        <v>873</v>
      </c>
      <c r="E604" s="4" t="s">
        <v>944</v>
      </c>
      <c r="F604" s="4">
        <v>1970</v>
      </c>
      <c r="G604" s="20">
        <v>2018</v>
      </c>
      <c r="H604" s="4" t="s">
        <v>12</v>
      </c>
      <c r="I604" s="4" t="s">
        <v>945</v>
      </c>
    </row>
    <row r="605" spans="1:9" x14ac:dyDescent="0.2">
      <c r="A605" s="4">
        <v>16</v>
      </c>
      <c r="B605" s="4">
        <v>12</v>
      </c>
      <c r="C605" s="8" t="s">
        <v>566</v>
      </c>
      <c r="D605" s="8" t="s">
        <v>510</v>
      </c>
      <c r="E605" s="4" t="s">
        <v>548</v>
      </c>
      <c r="F605" s="4">
        <v>1972</v>
      </c>
      <c r="G605" s="20">
        <v>2018</v>
      </c>
      <c r="H605" s="4" t="s">
        <v>12</v>
      </c>
      <c r="I605" s="4" t="s">
        <v>946</v>
      </c>
    </row>
    <row r="606" spans="1:9" x14ac:dyDescent="0.2">
      <c r="A606" s="4">
        <v>17</v>
      </c>
      <c r="B606" s="4">
        <v>8</v>
      </c>
      <c r="C606" s="8" t="s">
        <v>571</v>
      </c>
      <c r="D606" s="8" t="s">
        <v>572</v>
      </c>
      <c r="E606" s="4" t="s">
        <v>200</v>
      </c>
      <c r="F606" s="4">
        <v>1972</v>
      </c>
      <c r="G606" s="20">
        <v>2018</v>
      </c>
      <c r="H606" s="4" t="s">
        <v>12</v>
      </c>
      <c r="I606" s="4" t="s">
        <v>947</v>
      </c>
    </row>
    <row r="607" spans="1:9" x14ac:dyDescent="0.2">
      <c r="A607" s="4">
        <v>18</v>
      </c>
      <c r="B607" s="4">
        <v>25</v>
      </c>
      <c r="C607" s="8" t="s">
        <v>235</v>
      </c>
      <c r="D607" s="8" t="s">
        <v>948</v>
      </c>
      <c r="E607" s="4" t="s">
        <v>20</v>
      </c>
      <c r="F607" s="4">
        <v>1979</v>
      </c>
      <c r="G607" s="20">
        <v>2018</v>
      </c>
      <c r="H607" s="4" t="s">
        <v>12</v>
      </c>
      <c r="I607" s="4" t="s">
        <v>949</v>
      </c>
    </row>
    <row r="608" spans="1:9" x14ac:dyDescent="0.2">
      <c r="A608" s="4">
        <v>19</v>
      </c>
      <c r="B608" s="4">
        <v>17</v>
      </c>
      <c r="C608" s="8" t="s">
        <v>561</v>
      </c>
      <c r="D608" s="8" t="s">
        <v>950</v>
      </c>
      <c r="E608" s="4" t="s">
        <v>20</v>
      </c>
      <c r="F608" s="4">
        <v>1989</v>
      </c>
      <c r="G608" s="20">
        <v>2018</v>
      </c>
      <c r="H608" s="4" t="s">
        <v>12</v>
      </c>
      <c r="I608" s="4" t="s">
        <v>951</v>
      </c>
    </row>
    <row r="609" spans="1:9" x14ac:dyDescent="0.2">
      <c r="A609" s="4">
        <v>20</v>
      </c>
      <c r="B609" s="4">
        <v>29</v>
      </c>
      <c r="C609" s="8" t="s">
        <v>256</v>
      </c>
      <c r="D609" s="8" t="s">
        <v>292</v>
      </c>
      <c r="E609" s="4" t="s">
        <v>200</v>
      </c>
      <c r="F609" s="4">
        <v>1988</v>
      </c>
      <c r="G609" s="20">
        <v>2018</v>
      </c>
      <c r="H609" s="4" t="s">
        <v>12</v>
      </c>
      <c r="I609" s="4" t="s">
        <v>952</v>
      </c>
    </row>
    <row r="610" spans="1:9" x14ac:dyDescent="0.2">
      <c r="A610" s="4">
        <v>21</v>
      </c>
      <c r="B610" s="4">
        <v>32</v>
      </c>
      <c r="C610" s="8" t="s">
        <v>272</v>
      </c>
      <c r="D610" s="8" t="s">
        <v>273</v>
      </c>
      <c r="E610" s="4" t="s">
        <v>20</v>
      </c>
      <c r="F610" s="4">
        <v>1974</v>
      </c>
      <c r="G610" s="20">
        <v>2018</v>
      </c>
      <c r="H610" s="4" t="s">
        <v>12</v>
      </c>
      <c r="I610" s="4" t="s">
        <v>953</v>
      </c>
    </row>
    <row r="611" spans="1:9" x14ac:dyDescent="0.2">
      <c r="A611" s="4">
        <v>22</v>
      </c>
      <c r="B611" s="4">
        <v>19</v>
      </c>
      <c r="C611" s="8" t="s">
        <v>216</v>
      </c>
      <c r="D611" s="8" t="s">
        <v>254</v>
      </c>
      <c r="E611" s="4" t="s">
        <v>200</v>
      </c>
      <c r="F611" s="4">
        <v>1981</v>
      </c>
      <c r="G611" s="20">
        <v>2018</v>
      </c>
      <c r="H611" s="4" t="s">
        <v>12</v>
      </c>
      <c r="I611" s="4" t="s">
        <v>954</v>
      </c>
    </row>
    <row r="612" spans="1:9" x14ac:dyDescent="0.2">
      <c r="A612" s="4">
        <v>23</v>
      </c>
      <c r="B612" s="4">
        <v>27</v>
      </c>
      <c r="C612" s="8" t="s">
        <v>458</v>
      </c>
      <c r="D612" s="8" t="s">
        <v>568</v>
      </c>
      <c r="E612" s="4" t="s">
        <v>20</v>
      </c>
      <c r="F612" s="4">
        <v>1973</v>
      </c>
      <c r="G612" s="20">
        <v>2018</v>
      </c>
      <c r="H612" s="4" t="s">
        <v>12</v>
      </c>
      <c r="I612" s="4" t="s">
        <v>955</v>
      </c>
    </row>
    <row r="613" spans="1:9" x14ac:dyDescent="0.2">
      <c r="A613" s="4">
        <v>24</v>
      </c>
      <c r="B613" s="4">
        <v>21</v>
      </c>
      <c r="C613" s="8" t="s">
        <v>216</v>
      </c>
      <c r="D613" s="8" t="s">
        <v>568</v>
      </c>
      <c r="E613" s="4" t="s">
        <v>527</v>
      </c>
      <c r="F613" s="4">
        <v>2002</v>
      </c>
      <c r="G613" s="20">
        <v>2018</v>
      </c>
      <c r="H613" s="4" t="s">
        <v>12</v>
      </c>
      <c r="I613" s="4" t="s">
        <v>956</v>
      </c>
    </row>
    <row r="614" spans="1:9" x14ac:dyDescent="0.2">
      <c r="A614" s="4">
        <v>25</v>
      </c>
      <c r="B614" s="4">
        <v>2</v>
      </c>
      <c r="C614" s="8" t="s">
        <v>875</v>
      </c>
      <c r="D614" s="8" t="s">
        <v>876</v>
      </c>
      <c r="E614" s="4" t="s">
        <v>527</v>
      </c>
      <c r="F614" s="4">
        <v>2002</v>
      </c>
      <c r="G614" s="20">
        <v>2018</v>
      </c>
      <c r="H614" s="4" t="s">
        <v>12</v>
      </c>
      <c r="I614" s="4" t="s">
        <v>957</v>
      </c>
    </row>
    <row r="615" spans="1:9" x14ac:dyDescent="0.2">
      <c r="A615" s="4"/>
      <c r="B615" s="4"/>
      <c r="C615" s="8"/>
      <c r="D615" s="8"/>
      <c r="E615" s="4"/>
      <c r="F615" s="4"/>
      <c r="G615" s="20"/>
      <c r="H615" s="4"/>
      <c r="I615" s="4"/>
    </row>
    <row r="616" spans="1:9" ht="15.75" x14ac:dyDescent="0.25">
      <c r="A616" s="1" t="s">
        <v>93</v>
      </c>
      <c r="B616" s="1"/>
      <c r="C616" s="2"/>
      <c r="D616" s="2"/>
      <c r="E616" s="2"/>
      <c r="F616" s="2"/>
      <c r="G616" s="28"/>
      <c r="H616" s="2"/>
      <c r="I616" s="2"/>
    </row>
    <row r="617" spans="1:9" x14ac:dyDescent="0.2">
      <c r="A617" s="4"/>
      <c r="B617" s="4"/>
      <c r="C617" s="5"/>
      <c r="D617" s="5"/>
      <c r="E617" s="4"/>
      <c r="F617" s="4"/>
      <c r="G617" s="20"/>
      <c r="H617" s="4"/>
      <c r="I617" s="4"/>
    </row>
    <row r="618" spans="1:9" x14ac:dyDescent="0.2">
      <c r="A618" s="6" t="s">
        <v>1</v>
      </c>
      <c r="B618" s="6" t="s">
        <v>2</v>
      </c>
      <c r="C618" s="7" t="s">
        <v>3</v>
      </c>
      <c r="D618" s="7" t="s">
        <v>4</v>
      </c>
      <c r="E618" s="6" t="s">
        <v>5</v>
      </c>
      <c r="F618" s="6" t="s">
        <v>6</v>
      </c>
      <c r="G618" s="29" t="s">
        <v>1389</v>
      </c>
      <c r="H618" s="6" t="s">
        <v>7</v>
      </c>
      <c r="I618" s="6" t="s">
        <v>8</v>
      </c>
    </row>
    <row r="619" spans="1:9" x14ac:dyDescent="0.2">
      <c r="A619" s="4">
        <v>1</v>
      </c>
      <c r="B619" s="4">
        <v>106</v>
      </c>
      <c r="C619" s="8" t="s">
        <v>605</v>
      </c>
      <c r="D619" s="8" t="s">
        <v>606</v>
      </c>
      <c r="E619" s="4" t="s">
        <v>527</v>
      </c>
      <c r="F619" s="4">
        <v>2004</v>
      </c>
      <c r="G619" s="20">
        <v>2018</v>
      </c>
      <c r="H619" s="4" t="s">
        <v>96</v>
      </c>
      <c r="I619" s="4" t="s">
        <v>958</v>
      </c>
    </row>
    <row r="620" spans="1:9" x14ac:dyDescent="0.2">
      <c r="A620" s="4">
        <v>2</v>
      </c>
      <c r="B620" s="4">
        <v>120</v>
      </c>
      <c r="C620" s="8" t="s">
        <v>619</v>
      </c>
      <c r="D620" s="8" t="s">
        <v>568</v>
      </c>
      <c r="E620" s="4" t="s">
        <v>527</v>
      </c>
      <c r="F620" s="4">
        <v>2007</v>
      </c>
      <c r="G620" s="20">
        <v>2018</v>
      </c>
      <c r="H620" s="4" t="s">
        <v>96</v>
      </c>
      <c r="I620" s="4" t="s">
        <v>959</v>
      </c>
    </row>
    <row r="621" spans="1:9" x14ac:dyDescent="0.2">
      <c r="A621" s="4">
        <v>3</v>
      </c>
      <c r="B621" s="4">
        <v>113</v>
      </c>
      <c r="C621" s="8" t="s">
        <v>482</v>
      </c>
      <c r="D621" s="8" t="s">
        <v>782</v>
      </c>
      <c r="E621" s="4" t="s">
        <v>527</v>
      </c>
      <c r="F621" s="4">
        <v>2003</v>
      </c>
      <c r="G621" s="20">
        <v>2018</v>
      </c>
      <c r="H621" s="4" t="s">
        <v>96</v>
      </c>
      <c r="I621" s="4" t="s">
        <v>960</v>
      </c>
    </row>
    <row r="622" spans="1:9" x14ac:dyDescent="0.2">
      <c r="A622" s="4">
        <v>4</v>
      </c>
      <c r="B622" s="4">
        <v>104</v>
      </c>
      <c r="C622" s="8" t="s">
        <v>209</v>
      </c>
      <c r="D622" s="8" t="s">
        <v>961</v>
      </c>
      <c r="E622" s="4" t="s">
        <v>527</v>
      </c>
      <c r="F622" s="4">
        <v>2006</v>
      </c>
      <c r="G622" s="20">
        <v>2018</v>
      </c>
      <c r="H622" s="4" t="s">
        <v>96</v>
      </c>
      <c r="I622" s="4" t="s">
        <v>962</v>
      </c>
    </row>
    <row r="623" spans="1:9" x14ac:dyDescent="0.2">
      <c r="A623" s="4">
        <v>5</v>
      </c>
      <c r="B623" s="4">
        <v>109</v>
      </c>
      <c r="C623" s="8" t="s">
        <v>963</v>
      </c>
      <c r="D623" s="8" t="s">
        <v>597</v>
      </c>
      <c r="E623" s="4" t="s">
        <v>527</v>
      </c>
      <c r="F623" s="4">
        <v>1973</v>
      </c>
      <c r="G623" s="20">
        <v>2018</v>
      </c>
      <c r="H623" s="4" t="s">
        <v>96</v>
      </c>
      <c r="I623" s="4" t="s">
        <v>964</v>
      </c>
    </row>
    <row r="624" spans="1:9" x14ac:dyDescent="0.2">
      <c r="A624" s="4">
        <v>6</v>
      </c>
      <c r="B624" s="4">
        <v>119</v>
      </c>
      <c r="C624" s="8" t="s">
        <v>209</v>
      </c>
      <c r="D624" s="8" t="s">
        <v>303</v>
      </c>
      <c r="E624" s="4" t="s">
        <v>527</v>
      </c>
      <c r="F624" s="4">
        <v>1974</v>
      </c>
      <c r="G624" s="20">
        <v>2018</v>
      </c>
      <c r="H624" s="4" t="s">
        <v>96</v>
      </c>
      <c r="I624" s="4" t="s">
        <v>965</v>
      </c>
    </row>
    <row r="625" spans="1:9" x14ac:dyDescent="0.2">
      <c r="A625" s="4">
        <v>7</v>
      </c>
      <c r="B625" s="4">
        <v>103</v>
      </c>
      <c r="C625" s="8" t="s">
        <v>692</v>
      </c>
      <c r="D625" s="8" t="s">
        <v>966</v>
      </c>
      <c r="E625" s="4" t="s">
        <v>527</v>
      </c>
      <c r="F625" s="4">
        <v>2007</v>
      </c>
      <c r="G625" s="20">
        <v>2018</v>
      </c>
      <c r="H625" s="4" t="s">
        <v>96</v>
      </c>
      <c r="I625" s="4" t="s">
        <v>967</v>
      </c>
    </row>
    <row r="626" spans="1:9" x14ac:dyDescent="0.2">
      <c r="A626" s="4">
        <v>8</v>
      </c>
      <c r="B626" s="4">
        <v>116</v>
      </c>
      <c r="C626" s="8" t="s">
        <v>308</v>
      </c>
      <c r="D626" s="8" t="s">
        <v>309</v>
      </c>
      <c r="E626" s="4" t="s">
        <v>200</v>
      </c>
      <c r="F626" s="4">
        <v>1976</v>
      </c>
      <c r="G626" s="20">
        <v>2018</v>
      </c>
      <c r="H626" s="4" t="s">
        <v>96</v>
      </c>
      <c r="I626" s="4" t="s">
        <v>968</v>
      </c>
    </row>
    <row r="627" spans="1:9" x14ac:dyDescent="0.2">
      <c r="A627" s="4">
        <v>9</v>
      </c>
      <c r="B627" s="4">
        <v>115</v>
      </c>
      <c r="C627" s="8" t="s">
        <v>259</v>
      </c>
      <c r="D627" s="8" t="s">
        <v>470</v>
      </c>
      <c r="E627" s="4" t="s">
        <v>887</v>
      </c>
      <c r="F627" s="4">
        <v>1957</v>
      </c>
      <c r="G627" s="20">
        <v>2018</v>
      </c>
      <c r="H627" s="4" t="s">
        <v>96</v>
      </c>
      <c r="I627" s="4" t="s">
        <v>969</v>
      </c>
    </row>
    <row r="628" spans="1:9" x14ac:dyDescent="0.2">
      <c r="A628" s="4">
        <v>10</v>
      </c>
      <c r="B628" s="4">
        <v>117</v>
      </c>
      <c r="C628" s="8" t="s">
        <v>482</v>
      </c>
      <c r="D628" s="8" t="s">
        <v>878</v>
      </c>
      <c r="E628" s="4" t="s">
        <v>527</v>
      </c>
      <c r="F628" s="4">
        <v>2006</v>
      </c>
      <c r="G628" s="20">
        <v>2018</v>
      </c>
      <c r="H628" s="4" t="s">
        <v>96</v>
      </c>
      <c r="I628" s="4" t="s">
        <v>970</v>
      </c>
    </row>
    <row r="629" spans="1:9" x14ac:dyDescent="0.2">
      <c r="A629" s="4">
        <v>11</v>
      </c>
      <c r="B629" s="4">
        <v>105</v>
      </c>
      <c r="C629" s="8" t="s">
        <v>543</v>
      </c>
      <c r="D629" s="8" t="s">
        <v>971</v>
      </c>
      <c r="E629" s="4" t="s">
        <v>527</v>
      </c>
      <c r="F629" s="4">
        <v>2004</v>
      </c>
      <c r="G629" s="20">
        <v>2018</v>
      </c>
      <c r="H629" s="4" t="s">
        <v>96</v>
      </c>
      <c r="I629" s="4" t="s">
        <v>972</v>
      </c>
    </row>
    <row r="630" spans="1:9" x14ac:dyDescent="0.2">
      <c r="A630" s="4">
        <v>12</v>
      </c>
      <c r="B630" s="4">
        <v>110</v>
      </c>
      <c r="C630" s="8" t="s">
        <v>458</v>
      </c>
      <c r="D630" s="8" t="s">
        <v>459</v>
      </c>
      <c r="E630" s="4" t="s">
        <v>200</v>
      </c>
      <c r="F630" s="4">
        <v>1976</v>
      </c>
      <c r="G630" s="20">
        <v>2018</v>
      </c>
      <c r="H630" s="4" t="s">
        <v>96</v>
      </c>
      <c r="I630" s="4" t="s">
        <v>973</v>
      </c>
    </row>
    <row r="631" spans="1:9" x14ac:dyDescent="0.2">
      <c r="A631" s="4"/>
      <c r="B631" s="4"/>
      <c r="C631" s="8"/>
      <c r="D631" s="8"/>
      <c r="E631" s="4"/>
      <c r="F631" s="4"/>
      <c r="G631" s="20"/>
      <c r="H631" s="4"/>
      <c r="I631" s="4"/>
    </row>
    <row r="632" spans="1:9" ht="15.75" x14ac:dyDescent="0.25">
      <c r="A632" s="1" t="s">
        <v>142</v>
      </c>
      <c r="B632" s="1"/>
      <c r="C632" s="2"/>
      <c r="D632" s="2"/>
      <c r="E632" s="2"/>
      <c r="F632" s="2"/>
      <c r="G632" s="28"/>
      <c r="H632" s="2"/>
      <c r="I632" s="2"/>
    </row>
    <row r="633" spans="1:9" x14ac:dyDescent="0.2">
      <c r="A633" s="4"/>
      <c r="B633" s="4"/>
      <c r="C633" s="5"/>
      <c r="D633" s="5"/>
      <c r="E633" s="4"/>
      <c r="F633" s="4"/>
      <c r="G633" s="20"/>
      <c r="H633" s="4"/>
      <c r="I633" s="4"/>
    </row>
    <row r="634" spans="1:9" x14ac:dyDescent="0.2">
      <c r="A634" s="6" t="s">
        <v>1</v>
      </c>
      <c r="B634" s="6" t="s">
        <v>2</v>
      </c>
      <c r="C634" s="7" t="s">
        <v>3</v>
      </c>
      <c r="D634" s="7" t="s">
        <v>4</v>
      </c>
      <c r="E634" s="6" t="s">
        <v>5</v>
      </c>
      <c r="F634" s="6" t="s">
        <v>6</v>
      </c>
      <c r="G634" s="29" t="s">
        <v>1389</v>
      </c>
      <c r="H634" s="6" t="s">
        <v>7</v>
      </c>
      <c r="I634" s="6" t="s">
        <v>8</v>
      </c>
    </row>
    <row r="635" spans="1:9" x14ac:dyDescent="0.2">
      <c r="A635" s="4">
        <v>1</v>
      </c>
      <c r="B635" s="4">
        <v>210</v>
      </c>
      <c r="C635" s="8" t="s">
        <v>974</v>
      </c>
      <c r="D635" s="8" t="s">
        <v>782</v>
      </c>
      <c r="E635" s="4" t="s">
        <v>975</v>
      </c>
      <c r="F635" s="4">
        <v>2003</v>
      </c>
      <c r="G635" s="20">
        <v>2018</v>
      </c>
      <c r="H635" s="4" t="s">
        <v>145</v>
      </c>
      <c r="I635" s="4" t="s">
        <v>976</v>
      </c>
    </row>
    <row r="636" spans="1:9" x14ac:dyDescent="0.2">
      <c r="A636" s="4">
        <v>2</v>
      </c>
      <c r="B636" s="4">
        <v>208</v>
      </c>
      <c r="C636" s="8" t="s">
        <v>977</v>
      </c>
      <c r="D636" s="8" t="s">
        <v>380</v>
      </c>
      <c r="E636" s="4" t="s">
        <v>219</v>
      </c>
      <c r="F636" s="4">
        <v>2009</v>
      </c>
      <c r="G636" s="20">
        <v>2018</v>
      </c>
      <c r="H636" s="4" t="s">
        <v>145</v>
      </c>
      <c r="I636" s="4" t="s">
        <v>978</v>
      </c>
    </row>
    <row r="637" spans="1:9" x14ac:dyDescent="0.2">
      <c r="A637" s="4">
        <v>3</v>
      </c>
      <c r="B637" s="4">
        <v>209</v>
      </c>
      <c r="C637" s="8" t="s">
        <v>979</v>
      </c>
      <c r="D637" s="8" t="s">
        <v>980</v>
      </c>
      <c r="E637" s="4" t="s">
        <v>20</v>
      </c>
      <c r="F637" s="4">
        <v>2009</v>
      </c>
      <c r="G637" s="20">
        <v>2018</v>
      </c>
      <c r="H637" s="4" t="s">
        <v>145</v>
      </c>
      <c r="I637" s="4" t="s">
        <v>981</v>
      </c>
    </row>
    <row r="638" spans="1:9" x14ac:dyDescent="0.2">
      <c r="A638" s="4">
        <v>4</v>
      </c>
      <c r="B638" s="4">
        <v>201</v>
      </c>
      <c r="C638" s="8" t="s">
        <v>418</v>
      </c>
      <c r="D638" s="8" t="s">
        <v>345</v>
      </c>
      <c r="E638" s="4" t="s">
        <v>200</v>
      </c>
      <c r="F638" s="4">
        <v>2012</v>
      </c>
      <c r="G638" s="20">
        <v>2018</v>
      </c>
      <c r="H638" s="4" t="s">
        <v>145</v>
      </c>
      <c r="I638" s="4" t="s">
        <v>982</v>
      </c>
    </row>
    <row r="639" spans="1:9" x14ac:dyDescent="0.2">
      <c r="A639" s="4">
        <v>5</v>
      </c>
      <c r="B639" s="4">
        <v>215</v>
      </c>
      <c r="C639" s="8" t="s">
        <v>339</v>
      </c>
      <c r="D639" s="8" t="s">
        <v>340</v>
      </c>
      <c r="E639" s="4" t="s">
        <v>20</v>
      </c>
      <c r="F639" s="4">
        <v>2009</v>
      </c>
      <c r="G639" s="20">
        <v>2018</v>
      </c>
      <c r="H639" s="4" t="s">
        <v>145</v>
      </c>
      <c r="I639" s="4" t="s">
        <v>983</v>
      </c>
    </row>
    <row r="640" spans="1:9" x14ac:dyDescent="0.2">
      <c r="A640" s="4">
        <v>6</v>
      </c>
      <c r="B640" s="4">
        <v>213</v>
      </c>
      <c r="C640" s="8" t="s">
        <v>626</v>
      </c>
      <c r="D640" s="8" t="s">
        <v>568</v>
      </c>
      <c r="E640" s="4" t="s">
        <v>20</v>
      </c>
      <c r="F640" s="4">
        <v>2010</v>
      </c>
      <c r="G640" s="20">
        <v>2018</v>
      </c>
      <c r="H640" s="4" t="s">
        <v>145</v>
      </c>
      <c r="I640" s="4" t="s">
        <v>984</v>
      </c>
    </row>
    <row r="641" spans="1:9" x14ac:dyDescent="0.2">
      <c r="A641" s="4">
        <v>7</v>
      </c>
      <c r="B641" s="4">
        <v>202</v>
      </c>
      <c r="C641" s="8" t="s">
        <v>265</v>
      </c>
      <c r="D641" s="8" t="s">
        <v>202</v>
      </c>
      <c r="E641" s="4" t="s">
        <v>928</v>
      </c>
      <c r="F641" s="4">
        <v>2011</v>
      </c>
      <c r="G641" s="20">
        <v>2018</v>
      </c>
      <c r="H641" s="4" t="s">
        <v>145</v>
      </c>
      <c r="I641" s="4" t="s">
        <v>986</v>
      </c>
    </row>
    <row r="642" spans="1:9" x14ac:dyDescent="0.2">
      <c r="A642" s="4">
        <v>8</v>
      </c>
      <c r="B642" s="4">
        <v>207</v>
      </c>
      <c r="C642" s="8" t="s">
        <v>265</v>
      </c>
      <c r="D642" s="8" t="s">
        <v>380</v>
      </c>
      <c r="E642" s="4" t="s">
        <v>20</v>
      </c>
      <c r="F642" s="4">
        <v>2012</v>
      </c>
      <c r="G642" s="20">
        <v>2018</v>
      </c>
      <c r="H642" s="4" t="s">
        <v>145</v>
      </c>
      <c r="I642" s="4" t="s">
        <v>987</v>
      </c>
    </row>
    <row r="643" spans="1:9" x14ac:dyDescent="0.2">
      <c r="A643" s="4">
        <v>9</v>
      </c>
      <c r="B643" s="4">
        <v>206</v>
      </c>
      <c r="C643" s="8" t="s">
        <v>988</v>
      </c>
      <c r="D643" s="8" t="s">
        <v>989</v>
      </c>
      <c r="E643" s="4" t="s">
        <v>20</v>
      </c>
      <c r="F643" s="4">
        <v>1955</v>
      </c>
      <c r="G643" s="20">
        <v>2018</v>
      </c>
      <c r="H643" s="4" t="s">
        <v>145</v>
      </c>
      <c r="I643" s="4" t="s">
        <v>990</v>
      </c>
    </row>
    <row r="644" spans="1:9" x14ac:dyDescent="0.2">
      <c r="A644" s="4">
        <v>10</v>
      </c>
      <c r="B644" s="4">
        <v>216</v>
      </c>
      <c r="C644" s="8" t="s">
        <v>751</v>
      </c>
      <c r="D644" s="8" t="s">
        <v>202</v>
      </c>
      <c r="E644" s="4" t="s">
        <v>928</v>
      </c>
      <c r="F644" s="4">
        <v>2013</v>
      </c>
      <c r="G644" s="20">
        <v>2018</v>
      </c>
      <c r="H644" s="4" t="s">
        <v>145</v>
      </c>
      <c r="I644" s="4" t="s">
        <v>991</v>
      </c>
    </row>
    <row r="645" spans="1:9" x14ac:dyDescent="0.2">
      <c r="A645" s="4">
        <v>11</v>
      </c>
      <c r="B645" s="4">
        <v>203</v>
      </c>
      <c r="C645" s="8" t="s">
        <v>992</v>
      </c>
      <c r="D645" s="8" t="s">
        <v>993</v>
      </c>
      <c r="E645" s="4" t="s">
        <v>20</v>
      </c>
      <c r="F645" s="4">
        <v>2014</v>
      </c>
      <c r="G645" s="20">
        <v>2018</v>
      </c>
      <c r="H645" s="4" t="s">
        <v>145</v>
      </c>
      <c r="I645" s="4" t="s">
        <v>994</v>
      </c>
    </row>
    <row r="646" spans="1:9" x14ac:dyDescent="0.2">
      <c r="A646" s="4"/>
      <c r="B646" s="4"/>
      <c r="C646" s="8"/>
      <c r="D646" s="8"/>
      <c r="E646" s="4"/>
      <c r="F646" s="4"/>
      <c r="G646" s="20"/>
      <c r="H646" s="4"/>
      <c r="I646" s="4"/>
    </row>
    <row r="647" spans="1:9" ht="15.75" x14ac:dyDescent="0.25">
      <c r="A647" s="1" t="s">
        <v>147</v>
      </c>
      <c r="B647" s="1"/>
      <c r="C647" s="2"/>
      <c r="D647" s="2"/>
      <c r="E647" s="2"/>
      <c r="F647" s="2"/>
      <c r="G647" s="28"/>
      <c r="H647" s="2"/>
      <c r="I647" s="2"/>
    </row>
    <row r="648" spans="1:9" x14ac:dyDescent="0.2">
      <c r="A648" s="4"/>
      <c r="B648" s="4"/>
      <c r="C648" s="5"/>
      <c r="D648" s="5"/>
      <c r="E648" s="4"/>
      <c r="F648" s="4"/>
      <c r="G648" s="20"/>
      <c r="H648" s="4"/>
      <c r="I648" s="4"/>
    </row>
    <row r="649" spans="1:9" x14ac:dyDescent="0.2">
      <c r="A649" s="6" t="s">
        <v>1</v>
      </c>
      <c r="B649" s="6" t="s">
        <v>2</v>
      </c>
      <c r="C649" s="7" t="s">
        <v>3</v>
      </c>
      <c r="D649" s="7" t="s">
        <v>4</v>
      </c>
      <c r="E649" s="6" t="s">
        <v>5</v>
      </c>
      <c r="F649" s="6" t="s">
        <v>6</v>
      </c>
      <c r="G649" s="29" t="s">
        <v>1389</v>
      </c>
      <c r="H649" s="6" t="s">
        <v>7</v>
      </c>
      <c r="I649" s="6" t="s">
        <v>8</v>
      </c>
    </row>
    <row r="650" spans="1:9" x14ac:dyDescent="0.2">
      <c r="A650" s="4">
        <v>1</v>
      </c>
      <c r="B650" s="4">
        <v>20</v>
      </c>
      <c r="C650" s="8" t="s">
        <v>420</v>
      </c>
      <c r="D650" s="8" t="s">
        <v>995</v>
      </c>
      <c r="E650" s="4" t="s">
        <v>20</v>
      </c>
      <c r="F650" s="4">
        <v>1976</v>
      </c>
      <c r="G650" s="20">
        <v>2018</v>
      </c>
      <c r="H650" s="4" t="s">
        <v>151</v>
      </c>
      <c r="I650" s="4" t="s">
        <v>996</v>
      </c>
    </row>
    <row r="651" spans="1:9" x14ac:dyDescent="0.2">
      <c r="A651" s="4">
        <v>2</v>
      </c>
      <c r="B651" s="4">
        <v>1</v>
      </c>
      <c r="C651" s="8" t="s">
        <v>360</v>
      </c>
      <c r="D651" s="8" t="s">
        <v>361</v>
      </c>
      <c r="E651" s="4" t="s">
        <v>527</v>
      </c>
      <c r="F651" s="4">
        <v>1997</v>
      </c>
      <c r="G651" s="20">
        <v>2018</v>
      </c>
      <c r="H651" s="4" t="s">
        <v>151</v>
      </c>
      <c r="I651" s="4" t="s">
        <v>997</v>
      </c>
    </row>
    <row r="652" spans="1:9" x14ac:dyDescent="0.2">
      <c r="A652" s="4">
        <v>3</v>
      </c>
      <c r="B652" s="4">
        <v>10</v>
      </c>
      <c r="C652" s="8" t="s">
        <v>998</v>
      </c>
      <c r="D652" s="8" t="s">
        <v>999</v>
      </c>
      <c r="E652" s="4" t="s">
        <v>1000</v>
      </c>
      <c r="F652" s="4">
        <v>1967</v>
      </c>
      <c r="G652" s="20">
        <v>2018</v>
      </c>
      <c r="H652" s="4" t="s">
        <v>151</v>
      </c>
      <c r="I652" s="4" t="s">
        <v>1001</v>
      </c>
    </row>
    <row r="653" spans="1:9" x14ac:dyDescent="0.2">
      <c r="A653" s="4">
        <v>4</v>
      </c>
      <c r="B653" s="4">
        <v>3</v>
      </c>
      <c r="C653" s="8" t="s">
        <v>360</v>
      </c>
      <c r="D653" s="8" t="s">
        <v>371</v>
      </c>
      <c r="E653" s="4" t="s">
        <v>200</v>
      </c>
      <c r="F653" s="4">
        <v>1977</v>
      </c>
      <c r="G653" s="20">
        <v>2018</v>
      </c>
      <c r="H653" s="4" t="s">
        <v>151</v>
      </c>
      <c r="I653" s="4" t="s">
        <v>1002</v>
      </c>
    </row>
    <row r="654" spans="1:9" x14ac:dyDescent="0.2">
      <c r="A654" s="4">
        <v>5</v>
      </c>
      <c r="B654" s="4">
        <v>15</v>
      </c>
      <c r="C654" s="8" t="s">
        <v>373</v>
      </c>
      <c r="D654" s="8" t="s">
        <v>374</v>
      </c>
      <c r="E654" s="4" t="s">
        <v>20</v>
      </c>
      <c r="F654" s="4">
        <v>1977</v>
      </c>
      <c r="G654" s="20">
        <v>2018</v>
      </c>
      <c r="H654" s="4" t="s">
        <v>151</v>
      </c>
      <c r="I654" s="4" t="s">
        <v>1003</v>
      </c>
    </row>
    <row r="655" spans="1:9" x14ac:dyDescent="0.2">
      <c r="A655" s="4">
        <v>6</v>
      </c>
      <c r="B655" s="4">
        <v>26</v>
      </c>
      <c r="C655" s="8" t="s">
        <v>635</v>
      </c>
      <c r="D655" s="8" t="s">
        <v>568</v>
      </c>
      <c r="E655" s="4" t="s">
        <v>20</v>
      </c>
      <c r="F655" s="4">
        <v>1975</v>
      </c>
      <c r="G655" s="20">
        <v>2018</v>
      </c>
      <c r="H655" s="4" t="s">
        <v>151</v>
      </c>
      <c r="I655" s="4" t="s">
        <v>1004</v>
      </c>
    </row>
    <row r="656" spans="1:9" x14ac:dyDescent="0.2">
      <c r="A656" s="4">
        <v>7</v>
      </c>
      <c r="B656" s="4">
        <v>18</v>
      </c>
      <c r="C656" s="8" t="s">
        <v>363</v>
      </c>
      <c r="D656" s="8" t="s">
        <v>358</v>
      </c>
      <c r="E656" s="4" t="s">
        <v>527</v>
      </c>
      <c r="F656" s="4">
        <v>1966</v>
      </c>
      <c r="G656" s="20">
        <v>2018</v>
      </c>
      <c r="H656" s="4" t="s">
        <v>151</v>
      </c>
      <c r="I656" s="4" t="s">
        <v>1005</v>
      </c>
    </row>
    <row r="657" spans="1:9" x14ac:dyDescent="0.2">
      <c r="A657" s="4">
        <v>8</v>
      </c>
      <c r="B657" s="4">
        <v>22</v>
      </c>
      <c r="C657" s="8" t="s">
        <v>398</v>
      </c>
      <c r="D657" s="8" t="s">
        <v>333</v>
      </c>
      <c r="E657" s="4" t="s">
        <v>527</v>
      </c>
      <c r="F657" s="4">
        <v>2004</v>
      </c>
      <c r="G657" s="20">
        <v>2018</v>
      </c>
      <c r="H657" s="4" t="s">
        <v>151</v>
      </c>
      <c r="I657" s="4" t="s">
        <v>1006</v>
      </c>
    </row>
    <row r="658" spans="1:9" x14ac:dyDescent="0.2">
      <c r="A658" s="4">
        <v>9</v>
      </c>
      <c r="B658" s="4">
        <v>23</v>
      </c>
      <c r="C658" s="8" t="s">
        <v>382</v>
      </c>
      <c r="D658" s="8" t="s">
        <v>383</v>
      </c>
      <c r="E658" s="4" t="s">
        <v>527</v>
      </c>
      <c r="F658" s="4">
        <v>2001</v>
      </c>
      <c r="G658" s="20">
        <v>2018</v>
      </c>
      <c r="H658" s="4" t="s">
        <v>151</v>
      </c>
      <c r="I658" s="4" t="s">
        <v>1007</v>
      </c>
    </row>
    <row r="659" spans="1:9" x14ac:dyDescent="0.2">
      <c r="A659" s="4"/>
      <c r="B659" s="4"/>
      <c r="C659" s="8"/>
      <c r="D659" s="8"/>
      <c r="E659" s="4"/>
      <c r="F659" s="4"/>
      <c r="G659" s="20"/>
      <c r="H659" s="4"/>
      <c r="I659" s="4"/>
    </row>
    <row r="660" spans="1:9" ht="15.75" x14ac:dyDescent="0.25">
      <c r="A660" s="1" t="s">
        <v>175</v>
      </c>
      <c r="B660" s="1"/>
      <c r="C660" s="2"/>
      <c r="D660" s="2"/>
      <c r="E660" s="2"/>
      <c r="F660" s="2"/>
      <c r="G660" s="28"/>
      <c r="H660" s="2"/>
      <c r="I660" s="2"/>
    </row>
    <row r="661" spans="1:9" x14ac:dyDescent="0.2">
      <c r="A661" s="4"/>
      <c r="B661" s="4"/>
      <c r="C661" s="5"/>
      <c r="D661" s="5"/>
      <c r="E661" s="4"/>
      <c r="F661" s="4"/>
      <c r="G661" s="20"/>
      <c r="H661" s="4"/>
      <c r="I661" s="4"/>
    </row>
    <row r="662" spans="1:9" x14ac:dyDescent="0.2">
      <c r="A662" s="6" t="s">
        <v>1</v>
      </c>
      <c r="B662" s="6" t="s">
        <v>2</v>
      </c>
      <c r="C662" s="7" t="s">
        <v>3</v>
      </c>
      <c r="D662" s="7" t="s">
        <v>4</v>
      </c>
      <c r="E662" s="6" t="s">
        <v>5</v>
      </c>
      <c r="F662" s="6" t="s">
        <v>6</v>
      </c>
      <c r="G662" s="29" t="s">
        <v>1389</v>
      </c>
      <c r="H662" s="6" t="s">
        <v>7</v>
      </c>
      <c r="I662" s="6" t="s">
        <v>8</v>
      </c>
    </row>
    <row r="663" spans="1:9" x14ac:dyDescent="0.2">
      <c r="A663" s="4">
        <v>1</v>
      </c>
      <c r="B663" s="4">
        <v>107</v>
      </c>
      <c r="C663" s="8" t="s">
        <v>379</v>
      </c>
      <c r="D663" s="8" t="s">
        <v>380</v>
      </c>
      <c r="E663" s="4" t="s">
        <v>20</v>
      </c>
      <c r="F663" s="4">
        <v>1980</v>
      </c>
      <c r="G663" s="20">
        <v>2018</v>
      </c>
      <c r="H663" s="4" t="s">
        <v>177</v>
      </c>
      <c r="I663" s="4" t="s">
        <v>1008</v>
      </c>
    </row>
    <row r="664" spans="1:9" x14ac:dyDescent="0.2">
      <c r="A664" s="4">
        <v>2</v>
      </c>
      <c r="B664" s="4">
        <v>118</v>
      </c>
      <c r="C664" s="8" t="s">
        <v>401</v>
      </c>
      <c r="D664" s="8" t="s">
        <v>303</v>
      </c>
      <c r="E664" s="4" t="s">
        <v>527</v>
      </c>
      <c r="F664" s="4">
        <v>2004</v>
      </c>
      <c r="G664" s="20">
        <v>2018</v>
      </c>
      <c r="H664" s="4" t="s">
        <v>177</v>
      </c>
      <c r="I664" s="4" t="s">
        <v>1009</v>
      </c>
    </row>
    <row r="665" spans="1:9" x14ac:dyDescent="0.2">
      <c r="A665" s="4">
        <v>3</v>
      </c>
      <c r="B665" s="4">
        <v>108</v>
      </c>
      <c r="C665" s="8" t="s">
        <v>726</v>
      </c>
      <c r="D665" s="8" t="s">
        <v>725</v>
      </c>
      <c r="E665" s="4" t="s">
        <v>527</v>
      </c>
      <c r="F665" s="4">
        <v>2004</v>
      </c>
      <c r="G665" s="20">
        <v>2018</v>
      </c>
      <c r="H665" s="4" t="s">
        <v>177</v>
      </c>
      <c r="I665" s="4" t="s">
        <v>1010</v>
      </c>
    </row>
    <row r="666" spans="1:9" x14ac:dyDescent="0.2">
      <c r="A666" s="4">
        <v>4</v>
      </c>
      <c r="B666" s="4">
        <v>101</v>
      </c>
      <c r="C666" s="8" t="s">
        <v>712</v>
      </c>
      <c r="D666" s="8" t="s">
        <v>711</v>
      </c>
      <c r="E666" s="4" t="s">
        <v>527</v>
      </c>
      <c r="F666" s="4">
        <v>2005</v>
      </c>
      <c r="G666" s="20">
        <v>2018</v>
      </c>
      <c r="H666" s="4" t="s">
        <v>177</v>
      </c>
      <c r="I666" s="4" t="s">
        <v>1011</v>
      </c>
    </row>
    <row r="667" spans="1:9" x14ac:dyDescent="0.2">
      <c r="A667" s="4">
        <v>5</v>
      </c>
      <c r="B667" s="4">
        <v>112</v>
      </c>
      <c r="C667" s="8" t="s">
        <v>715</v>
      </c>
      <c r="D667" s="8" t="s">
        <v>714</v>
      </c>
      <c r="E667" s="4" t="s">
        <v>527</v>
      </c>
      <c r="F667" s="4">
        <v>2005</v>
      </c>
      <c r="G667" s="20">
        <v>2018</v>
      </c>
      <c r="H667" s="4" t="s">
        <v>177</v>
      </c>
      <c r="I667" s="4" t="s">
        <v>1012</v>
      </c>
    </row>
    <row r="668" spans="1:9" x14ac:dyDescent="0.2">
      <c r="A668" s="4">
        <v>6</v>
      </c>
      <c r="B668" s="4">
        <v>102</v>
      </c>
      <c r="C668" s="8" t="s">
        <v>709</v>
      </c>
      <c r="D668" s="8" t="s">
        <v>708</v>
      </c>
      <c r="E668" s="4" t="s">
        <v>527</v>
      </c>
      <c r="F668" s="4">
        <v>2005</v>
      </c>
      <c r="G668" s="20">
        <v>2018</v>
      </c>
      <c r="H668" s="4" t="s">
        <v>177</v>
      </c>
      <c r="I668" s="4" t="s">
        <v>1013</v>
      </c>
    </row>
    <row r="669" spans="1:9" x14ac:dyDescent="0.2">
      <c r="A669" s="4">
        <v>7</v>
      </c>
      <c r="B669" s="4">
        <v>111</v>
      </c>
      <c r="C669" s="8" t="s">
        <v>395</v>
      </c>
      <c r="D669" s="8" t="s">
        <v>396</v>
      </c>
      <c r="E669" s="4" t="s">
        <v>20</v>
      </c>
      <c r="F669" s="4">
        <v>1978</v>
      </c>
      <c r="G669" s="20">
        <v>2018</v>
      </c>
      <c r="H669" s="4" t="s">
        <v>177</v>
      </c>
      <c r="I669" s="4" t="s">
        <v>1014</v>
      </c>
    </row>
    <row r="670" spans="1:9" x14ac:dyDescent="0.2">
      <c r="A670" s="4">
        <v>8</v>
      </c>
      <c r="B670" s="4">
        <v>114</v>
      </c>
      <c r="C670" s="8" t="s">
        <v>674</v>
      </c>
      <c r="D670" s="8" t="s">
        <v>553</v>
      </c>
      <c r="E670" s="4" t="s">
        <v>200</v>
      </c>
      <c r="F670" s="4">
        <v>1958</v>
      </c>
      <c r="G670" s="20">
        <v>2018</v>
      </c>
      <c r="H670" s="4" t="s">
        <v>177</v>
      </c>
      <c r="I670" s="4" t="s">
        <v>1015</v>
      </c>
    </row>
    <row r="671" spans="1:9" x14ac:dyDescent="0.2">
      <c r="A671" s="4"/>
      <c r="B671" s="4"/>
      <c r="C671" s="8"/>
      <c r="D671" s="8"/>
      <c r="E671" s="4"/>
      <c r="F671" s="4"/>
      <c r="G671" s="20"/>
      <c r="H671" s="4"/>
      <c r="I671" s="4"/>
    </row>
    <row r="672" spans="1:9" ht="15.75" x14ac:dyDescent="0.25">
      <c r="A672" s="1" t="s">
        <v>194</v>
      </c>
      <c r="B672" s="1"/>
      <c r="C672" s="2"/>
      <c r="D672" s="2"/>
      <c r="E672" s="2"/>
      <c r="F672" s="2"/>
      <c r="G672" s="28"/>
      <c r="H672" s="2"/>
      <c r="I672" s="2"/>
    </row>
    <row r="673" spans="1:9" x14ac:dyDescent="0.2">
      <c r="A673" s="4"/>
      <c r="B673" s="4"/>
      <c r="C673" s="5"/>
      <c r="D673" s="5"/>
      <c r="E673" s="4"/>
      <c r="F673" s="4"/>
      <c r="G673" s="20"/>
      <c r="H673" s="4"/>
      <c r="I673" s="4"/>
    </row>
    <row r="674" spans="1:9" x14ac:dyDescent="0.2">
      <c r="A674" s="6" t="s">
        <v>1</v>
      </c>
      <c r="B674" s="6" t="s">
        <v>2</v>
      </c>
      <c r="C674" s="7" t="s">
        <v>3</v>
      </c>
      <c r="D674" s="7" t="s">
        <v>4</v>
      </c>
      <c r="E674" s="6" t="s">
        <v>5</v>
      </c>
      <c r="F674" s="6" t="s">
        <v>6</v>
      </c>
      <c r="G674" s="29" t="s">
        <v>1389</v>
      </c>
      <c r="H674" s="6" t="s">
        <v>7</v>
      </c>
      <c r="I674" s="6" t="s">
        <v>8</v>
      </c>
    </row>
    <row r="675" spans="1:9" x14ac:dyDescent="0.2">
      <c r="A675" s="4">
        <v>1</v>
      </c>
      <c r="B675" s="4">
        <v>212</v>
      </c>
      <c r="C675" s="8" t="s">
        <v>921</v>
      </c>
      <c r="D675" s="8" t="s">
        <v>303</v>
      </c>
      <c r="E675" s="4" t="s">
        <v>527</v>
      </c>
      <c r="F675" s="4">
        <v>2008</v>
      </c>
      <c r="G675" s="20">
        <v>2018</v>
      </c>
      <c r="H675" s="4" t="s">
        <v>195</v>
      </c>
      <c r="I675" s="4" t="s">
        <v>1016</v>
      </c>
    </row>
    <row r="676" spans="1:9" x14ac:dyDescent="0.2">
      <c r="A676" s="4">
        <v>2</v>
      </c>
      <c r="B676" s="4">
        <v>211</v>
      </c>
      <c r="C676" s="8" t="s">
        <v>1017</v>
      </c>
      <c r="D676" s="8" t="s">
        <v>980</v>
      </c>
      <c r="E676" s="4" t="s">
        <v>20</v>
      </c>
      <c r="F676" s="4">
        <v>2011</v>
      </c>
      <c r="G676" s="20">
        <v>2018</v>
      </c>
      <c r="H676" s="4" t="s">
        <v>195</v>
      </c>
      <c r="I676" s="4" t="s">
        <v>1018</v>
      </c>
    </row>
    <row r="677" spans="1:9" x14ac:dyDescent="0.2">
      <c r="A677" s="4">
        <v>3</v>
      </c>
      <c r="B677" s="4">
        <v>204</v>
      </c>
      <c r="C677" s="8" t="s">
        <v>1019</v>
      </c>
      <c r="D677" s="8" t="s">
        <v>993</v>
      </c>
      <c r="E677" s="4" t="s">
        <v>20</v>
      </c>
      <c r="F677" s="4">
        <v>2011</v>
      </c>
      <c r="G677" s="20">
        <v>2018</v>
      </c>
      <c r="H677" s="4" t="s">
        <v>195</v>
      </c>
      <c r="I677" s="4" t="s">
        <v>332</v>
      </c>
    </row>
    <row r="678" spans="1:9" x14ac:dyDescent="0.2">
      <c r="A678" s="4">
        <v>4</v>
      </c>
      <c r="B678" s="4">
        <v>217</v>
      </c>
      <c r="C678" s="8" t="s">
        <v>676</v>
      </c>
      <c r="D678" s="8" t="s">
        <v>202</v>
      </c>
      <c r="E678" s="4" t="s">
        <v>928</v>
      </c>
      <c r="F678" s="4">
        <v>1976</v>
      </c>
      <c r="G678" s="20">
        <v>2018</v>
      </c>
      <c r="H678" s="4" t="s">
        <v>195</v>
      </c>
      <c r="I678" s="4" t="s">
        <v>1020</v>
      </c>
    </row>
    <row r="679" spans="1:9" x14ac:dyDescent="0.2">
      <c r="A679" s="4">
        <v>5</v>
      </c>
      <c r="B679" s="4">
        <v>205</v>
      </c>
      <c r="C679" s="8" t="s">
        <v>488</v>
      </c>
      <c r="D679" s="8" t="s">
        <v>489</v>
      </c>
      <c r="E679" s="4" t="s">
        <v>20</v>
      </c>
      <c r="F679" s="4">
        <v>1977</v>
      </c>
      <c r="G679" s="20">
        <v>2018</v>
      </c>
      <c r="H679" s="4" t="s">
        <v>195</v>
      </c>
      <c r="I679" s="4" t="s">
        <v>1021</v>
      </c>
    </row>
    <row r="680" spans="1:9" x14ac:dyDescent="0.2">
      <c r="A680" s="4">
        <v>6</v>
      </c>
      <c r="B680" s="4">
        <v>214</v>
      </c>
      <c r="C680" s="8" t="s">
        <v>685</v>
      </c>
      <c r="D680" s="8" t="s">
        <v>568</v>
      </c>
      <c r="E680" s="4" t="s">
        <v>20</v>
      </c>
      <c r="F680" s="4">
        <v>2004</v>
      </c>
      <c r="G680" s="20">
        <v>2018</v>
      </c>
      <c r="H680" s="4" t="s">
        <v>195</v>
      </c>
      <c r="I680" s="4" t="s">
        <v>1022</v>
      </c>
    </row>
    <row r="681" spans="1:9" x14ac:dyDescent="0.2">
      <c r="A681" s="4">
        <v>7</v>
      </c>
      <c r="B681" s="4">
        <v>218</v>
      </c>
      <c r="C681" s="8" t="s">
        <v>494</v>
      </c>
      <c r="D681" s="8" t="s">
        <v>340</v>
      </c>
      <c r="E681" s="4" t="s">
        <v>1023</v>
      </c>
      <c r="F681" s="4">
        <v>2015</v>
      </c>
      <c r="G681" s="20">
        <v>2018</v>
      </c>
      <c r="H681" s="4" t="s">
        <v>195</v>
      </c>
      <c r="I681" s="4" t="s">
        <v>1024</v>
      </c>
    </row>
    <row r="682" spans="1:9" x14ac:dyDescent="0.2">
      <c r="A682" s="4"/>
      <c r="B682" s="4"/>
      <c r="C682" s="8"/>
      <c r="D682" s="8"/>
      <c r="E682" s="10"/>
      <c r="F682" s="4"/>
      <c r="G682" s="20"/>
      <c r="H682" s="4"/>
      <c r="I682" s="4"/>
    </row>
    <row r="683" spans="1:9" x14ac:dyDescent="0.2">
      <c r="A683" s="4"/>
      <c r="B683" s="4"/>
      <c r="C683" s="8"/>
      <c r="D683" s="8"/>
      <c r="E683" s="10"/>
      <c r="F683" s="4"/>
      <c r="G683" s="20"/>
      <c r="H683" s="4"/>
      <c r="I683" s="4"/>
    </row>
    <row r="684" spans="1:9" s="15" customFormat="1" ht="18.75" customHeight="1" x14ac:dyDescent="0.3">
      <c r="A684" s="40" t="str">
        <f>"Gozdni tek okoli Ajdovščine nad Dolom pri Ljubljani "&amp;G689</f>
        <v>Gozdni tek okoli Ajdovščine nad Dolom pri Ljubljani 2019</v>
      </c>
      <c r="B684" s="40"/>
      <c r="C684" s="40"/>
      <c r="D684" s="40"/>
      <c r="E684" s="40"/>
      <c r="F684" s="40"/>
      <c r="G684" s="40"/>
      <c r="H684" s="40"/>
      <c r="I684" s="40"/>
    </row>
    <row r="685" spans="1:9" x14ac:dyDescent="0.2">
      <c r="A685" s="4"/>
      <c r="B685" s="4"/>
      <c r="C685" s="8"/>
      <c r="D685" s="8"/>
      <c r="E685" s="10"/>
      <c r="F685" s="4"/>
      <c r="G685" s="20"/>
      <c r="H685" s="4"/>
      <c r="I685" s="4"/>
    </row>
    <row r="686" spans="1:9" ht="15.75" x14ac:dyDescent="0.25">
      <c r="A686" s="1" t="s">
        <v>0</v>
      </c>
      <c r="B686" s="1"/>
      <c r="C686" s="2"/>
      <c r="D686" s="2"/>
      <c r="E686" s="2"/>
      <c r="F686" s="2"/>
      <c r="G686" s="28"/>
      <c r="H686" s="2"/>
      <c r="I686" s="2"/>
    </row>
    <row r="687" spans="1:9" x14ac:dyDescent="0.2">
      <c r="A687" s="4"/>
      <c r="B687" s="4"/>
      <c r="C687" s="5"/>
      <c r="D687" s="5"/>
      <c r="E687" s="4"/>
      <c r="F687" s="4"/>
      <c r="G687" s="20"/>
      <c r="H687" s="4"/>
      <c r="I687" s="4"/>
    </row>
    <row r="688" spans="1:9" x14ac:dyDescent="0.2">
      <c r="A688" s="6" t="s">
        <v>1</v>
      </c>
      <c r="B688" s="6" t="s">
        <v>2</v>
      </c>
      <c r="C688" s="7" t="s">
        <v>3</v>
      </c>
      <c r="D688" s="7" t="s">
        <v>4</v>
      </c>
      <c r="E688" s="6" t="s">
        <v>5</v>
      </c>
      <c r="F688" s="6" t="s">
        <v>6</v>
      </c>
      <c r="G688" s="29" t="s">
        <v>1389</v>
      </c>
      <c r="H688" s="6" t="s">
        <v>7</v>
      </c>
      <c r="I688" s="6" t="s">
        <v>8</v>
      </c>
    </row>
    <row r="689" spans="1:9" x14ac:dyDescent="0.2">
      <c r="A689" s="4">
        <v>1</v>
      </c>
      <c r="B689" s="4">
        <v>31</v>
      </c>
      <c r="C689" s="8" t="s">
        <v>259</v>
      </c>
      <c r="D689" s="8" t="s">
        <v>1025</v>
      </c>
      <c r="E689" s="4" t="s">
        <v>772</v>
      </c>
      <c r="F689" s="4">
        <v>1971</v>
      </c>
      <c r="G689" s="20">
        <v>2019</v>
      </c>
      <c r="H689" s="4" t="s">
        <v>12</v>
      </c>
      <c r="I689" s="4" t="s">
        <v>1026</v>
      </c>
    </row>
    <row r="690" spans="1:9" x14ac:dyDescent="0.2">
      <c r="A690" s="4">
        <v>2</v>
      </c>
      <c r="B690" s="4">
        <v>32</v>
      </c>
      <c r="C690" s="8" t="s">
        <v>592</v>
      </c>
      <c r="D690" s="8" t="s">
        <v>852</v>
      </c>
      <c r="E690" s="4" t="s">
        <v>200</v>
      </c>
      <c r="F690" s="4">
        <v>1982</v>
      </c>
      <c r="G690" s="20">
        <v>2019</v>
      </c>
      <c r="H690" s="4" t="s">
        <v>12</v>
      </c>
      <c r="I690" s="4" t="s">
        <v>1027</v>
      </c>
    </row>
    <row r="691" spans="1:9" x14ac:dyDescent="0.2">
      <c r="A691" s="4">
        <v>3</v>
      </c>
      <c r="B691" s="4">
        <v>2</v>
      </c>
      <c r="C691" s="8" t="s">
        <v>242</v>
      </c>
      <c r="D691" s="8" t="s">
        <v>243</v>
      </c>
      <c r="E691" s="4" t="s">
        <v>200</v>
      </c>
      <c r="F691" s="4">
        <v>1984</v>
      </c>
      <c r="G691" s="20">
        <v>2019</v>
      </c>
      <c r="H691" s="4" t="s">
        <v>12</v>
      </c>
      <c r="I691" s="4" t="s">
        <v>1028</v>
      </c>
    </row>
    <row r="692" spans="1:9" x14ac:dyDescent="0.2">
      <c r="A692" s="4">
        <v>4</v>
      </c>
      <c r="B692" s="4">
        <v>25</v>
      </c>
      <c r="C692" s="8" t="s">
        <v>201</v>
      </c>
      <c r="D692" s="8" t="s">
        <v>202</v>
      </c>
      <c r="E692" s="4" t="s">
        <v>928</v>
      </c>
      <c r="F692" s="4">
        <v>1977</v>
      </c>
      <c r="G692" s="20">
        <v>2019</v>
      </c>
      <c r="H692" s="4" t="s">
        <v>12</v>
      </c>
      <c r="I692" s="4" t="s">
        <v>1029</v>
      </c>
    </row>
    <row r="693" spans="1:9" x14ac:dyDescent="0.2">
      <c r="A693" s="4">
        <v>5</v>
      </c>
      <c r="B693" s="4">
        <v>9</v>
      </c>
      <c r="C693" s="8" t="s">
        <v>930</v>
      </c>
      <c r="D693" s="8" t="s">
        <v>931</v>
      </c>
      <c r="E693" s="4" t="s">
        <v>548</v>
      </c>
      <c r="F693" s="4">
        <v>1976</v>
      </c>
      <c r="G693" s="20">
        <v>2019</v>
      </c>
      <c r="H693" s="4" t="s">
        <v>12</v>
      </c>
      <c r="I693" s="4" t="s">
        <v>1030</v>
      </c>
    </row>
    <row r="694" spans="1:9" x14ac:dyDescent="0.2">
      <c r="A694" s="4">
        <v>6</v>
      </c>
      <c r="B694" s="4">
        <v>30</v>
      </c>
      <c r="C694" s="8" t="s">
        <v>1031</v>
      </c>
      <c r="D694" s="8" t="s">
        <v>1025</v>
      </c>
      <c r="E694" s="4" t="s">
        <v>772</v>
      </c>
      <c r="F694" s="4">
        <v>2005</v>
      </c>
      <c r="G694" s="20">
        <v>2019</v>
      </c>
      <c r="H694" s="4" t="s">
        <v>12</v>
      </c>
      <c r="I694" s="4" t="s">
        <v>1032</v>
      </c>
    </row>
    <row r="695" spans="1:9" x14ac:dyDescent="0.2">
      <c r="A695" s="4">
        <v>7</v>
      </c>
      <c r="B695" s="4">
        <v>13</v>
      </c>
      <c r="C695" s="8" t="s">
        <v>328</v>
      </c>
      <c r="D695" s="8" t="s">
        <v>1033</v>
      </c>
      <c r="E695" s="4" t="s">
        <v>548</v>
      </c>
      <c r="F695" s="4">
        <v>2005</v>
      </c>
      <c r="G695" s="20">
        <v>2019</v>
      </c>
      <c r="H695" s="4" t="s">
        <v>12</v>
      </c>
      <c r="I695" s="4" t="s">
        <v>1034</v>
      </c>
    </row>
    <row r="696" spans="1:9" x14ac:dyDescent="0.2">
      <c r="A696" s="4">
        <v>8</v>
      </c>
      <c r="B696" s="4">
        <v>1</v>
      </c>
      <c r="C696" s="8" t="s">
        <v>246</v>
      </c>
      <c r="D696" s="8" t="s">
        <v>247</v>
      </c>
      <c r="E696" s="4" t="s">
        <v>838</v>
      </c>
      <c r="F696" s="4">
        <v>1976</v>
      </c>
      <c r="G696" s="20">
        <v>2019</v>
      </c>
      <c r="H696" s="4" t="s">
        <v>12</v>
      </c>
      <c r="I696" s="4" t="s">
        <v>1035</v>
      </c>
    </row>
    <row r="697" spans="1:9" x14ac:dyDescent="0.2">
      <c r="A697" s="4">
        <v>9</v>
      </c>
      <c r="B697" s="4">
        <v>19</v>
      </c>
      <c r="C697" s="8" t="s">
        <v>439</v>
      </c>
      <c r="D697" s="8" t="s">
        <v>1036</v>
      </c>
      <c r="E697" s="4" t="s">
        <v>1037</v>
      </c>
      <c r="F697" s="4">
        <v>1980</v>
      </c>
      <c r="G697" s="20">
        <v>2019</v>
      </c>
      <c r="H697" s="4" t="s">
        <v>12</v>
      </c>
      <c r="I697" s="4" t="s">
        <v>1038</v>
      </c>
    </row>
    <row r="698" spans="1:9" x14ac:dyDescent="0.2">
      <c r="A698" s="4">
        <v>10</v>
      </c>
      <c r="B698" s="4">
        <v>14</v>
      </c>
      <c r="C698" s="8" t="s">
        <v>439</v>
      </c>
      <c r="D698" s="8" t="s">
        <v>572</v>
      </c>
      <c r="E698" s="4" t="s">
        <v>20</v>
      </c>
      <c r="F698" s="4">
        <v>1974</v>
      </c>
      <c r="G698" s="20">
        <v>2019</v>
      </c>
      <c r="H698" s="4" t="s">
        <v>12</v>
      </c>
      <c r="I698" s="4" t="s">
        <v>1039</v>
      </c>
    </row>
    <row r="699" spans="1:9" x14ac:dyDescent="0.2">
      <c r="A699" s="4">
        <v>11</v>
      </c>
      <c r="B699" s="4">
        <v>22</v>
      </c>
      <c r="C699" s="8" t="s">
        <v>216</v>
      </c>
      <c r="D699" s="8" t="s">
        <v>980</v>
      </c>
      <c r="E699" s="4" t="s">
        <v>1040</v>
      </c>
      <c r="F699" s="4">
        <v>1977</v>
      </c>
      <c r="G699" s="20">
        <v>2019</v>
      </c>
      <c r="H699" s="4" t="s">
        <v>12</v>
      </c>
      <c r="I699" s="4" t="s">
        <v>1041</v>
      </c>
    </row>
    <row r="700" spans="1:9" x14ac:dyDescent="0.2">
      <c r="A700" s="4">
        <v>12</v>
      </c>
      <c r="B700" s="4">
        <v>10</v>
      </c>
      <c r="C700" s="8" t="s">
        <v>875</v>
      </c>
      <c r="D700" s="8" t="s">
        <v>876</v>
      </c>
      <c r="E700" s="4" t="s">
        <v>527</v>
      </c>
      <c r="F700" s="4">
        <v>2002</v>
      </c>
      <c r="G700" s="20">
        <v>2019</v>
      </c>
      <c r="H700" s="4" t="s">
        <v>12</v>
      </c>
      <c r="I700" s="4" t="s">
        <v>1042</v>
      </c>
    </row>
    <row r="701" spans="1:9" x14ac:dyDescent="0.2">
      <c r="A701" s="4">
        <v>13</v>
      </c>
      <c r="B701" s="4">
        <v>7</v>
      </c>
      <c r="C701" s="8" t="s">
        <v>209</v>
      </c>
      <c r="D701" s="8" t="s">
        <v>1043</v>
      </c>
      <c r="E701" s="4" t="s">
        <v>20</v>
      </c>
      <c r="F701" s="4">
        <v>1982</v>
      </c>
      <c r="G701" s="20">
        <v>2019</v>
      </c>
      <c r="H701" s="4" t="s">
        <v>12</v>
      </c>
      <c r="I701" s="4" t="s">
        <v>1044</v>
      </c>
    </row>
    <row r="702" spans="1:9" x14ac:dyDescent="0.2">
      <c r="A702" s="4">
        <v>14</v>
      </c>
      <c r="B702" s="4">
        <v>21</v>
      </c>
      <c r="C702" s="8" t="s">
        <v>249</v>
      </c>
      <c r="D702" s="8" t="s">
        <v>250</v>
      </c>
      <c r="E702" s="4" t="s">
        <v>219</v>
      </c>
      <c r="F702" s="4">
        <v>1970</v>
      </c>
      <c r="G702" s="20">
        <v>2019</v>
      </c>
      <c r="H702" s="4" t="s">
        <v>12</v>
      </c>
      <c r="I702" s="4" t="s">
        <v>1045</v>
      </c>
    </row>
    <row r="703" spans="1:9" x14ac:dyDescent="0.2">
      <c r="A703" s="4">
        <v>15</v>
      </c>
      <c r="B703" s="4">
        <v>11</v>
      </c>
      <c r="C703" s="8" t="s">
        <v>308</v>
      </c>
      <c r="D703" s="8" t="s">
        <v>309</v>
      </c>
      <c r="E703" s="4" t="s">
        <v>200</v>
      </c>
      <c r="F703" s="4">
        <v>1976</v>
      </c>
      <c r="G703" s="20">
        <v>2019</v>
      </c>
      <c r="H703" s="4" t="s">
        <v>12</v>
      </c>
      <c r="I703" s="4" t="s">
        <v>1046</v>
      </c>
    </row>
    <row r="704" spans="1:9" x14ac:dyDescent="0.2">
      <c r="A704" s="4">
        <v>16</v>
      </c>
      <c r="B704" s="4">
        <v>24</v>
      </c>
      <c r="C704" s="8" t="s">
        <v>342</v>
      </c>
      <c r="D704" s="8" t="s">
        <v>873</v>
      </c>
      <c r="E704" s="4" t="s">
        <v>20</v>
      </c>
      <c r="F704" s="4">
        <v>1970</v>
      </c>
      <c r="G704" s="20">
        <v>2019</v>
      </c>
      <c r="H704" s="4" t="s">
        <v>12</v>
      </c>
      <c r="I704" s="4" t="s">
        <v>1047</v>
      </c>
    </row>
    <row r="705" spans="1:9" x14ac:dyDescent="0.2">
      <c r="A705" s="4">
        <v>17</v>
      </c>
      <c r="B705" s="4">
        <v>26</v>
      </c>
      <c r="C705" s="8" t="s">
        <v>275</v>
      </c>
      <c r="D705" s="8" t="s">
        <v>276</v>
      </c>
      <c r="E705" s="4" t="s">
        <v>1048</v>
      </c>
      <c r="F705" s="4">
        <v>1963</v>
      </c>
      <c r="G705" s="20">
        <v>2019</v>
      </c>
      <c r="H705" s="4" t="s">
        <v>12</v>
      </c>
      <c r="I705" s="4" t="s">
        <v>1049</v>
      </c>
    </row>
    <row r="706" spans="1:9" x14ac:dyDescent="0.2">
      <c r="A706" s="4">
        <v>18</v>
      </c>
      <c r="B706" s="4">
        <v>20</v>
      </c>
      <c r="C706" s="8" t="s">
        <v>342</v>
      </c>
      <c r="D706" s="8" t="s">
        <v>340</v>
      </c>
      <c r="E706" s="4" t="s">
        <v>20</v>
      </c>
      <c r="F706" s="4">
        <v>1976</v>
      </c>
      <c r="G706" s="20">
        <v>2019</v>
      </c>
      <c r="H706" s="4" t="s">
        <v>12</v>
      </c>
      <c r="I706" s="4" t="s">
        <v>1050</v>
      </c>
    </row>
    <row r="707" spans="1:9" x14ac:dyDescent="0.2">
      <c r="A707" s="4">
        <v>19</v>
      </c>
      <c r="B707" s="4">
        <v>12</v>
      </c>
      <c r="C707" s="8" t="s">
        <v>842</v>
      </c>
      <c r="D707" s="8" t="s">
        <v>510</v>
      </c>
      <c r="E707" s="4" t="s">
        <v>548</v>
      </c>
      <c r="F707" s="4">
        <v>1986</v>
      </c>
      <c r="G707" s="20">
        <v>2019</v>
      </c>
      <c r="H707" s="4" t="s">
        <v>12</v>
      </c>
      <c r="I707" s="4" t="s">
        <v>1051</v>
      </c>
    </row>
    <row r="708" spans="1:9" x14ac:dyDescent="0.2">
      <c r="A708" s="4">
        <v>20</v>
      </c>
      <c r="B708" s="4">
        <v>17</v>
      </c>
      <c r="C708" s="8" t="s">
        <v>482</v>
      </c>
      <c r="D708" s="8" t="s">
        <v>782</v>
      </c>
      <c r="E708" s="4" t="s">
        <v>527</v>
      </c>
      <c r="F708" s="4">
        <v>2003</v>
      </c>
      <c r="G708" s="20">
        <v>2019</v>
      </c>
      <c r="H708" s="4" t="s">
        <v>12</v>
      </c>
      <c r="I708" s="4" t="s">
        <v>1052</v>
      </c>
    </row>
    <row r="709" spans="1:9" x14ac:dyDescent="0.2">
      <c r="A709" s="4">
        <v>21</v>
      </c>
      <c r="B709" s="4">
        <v>27</v>
      </c>
      <c r="C709" s="8" t="s">
        <v>543</v>
      </c>
      <c r="D709" s="8" t="s">
        <v>971</v>
      </c>
      <c r="E709" s="4" t="s">
        <v>527</v>
      </c>
      <c r="F709" s="4">
        <v>2004</v>
      </c>
      <c r="G709" s="20">
        <v>2019</v>
      </c>
      <c r="H709" s="4" t="s">
        <v>12</v>
      </c>
      <c r="I709" s="4" t="s">
        <v>1053</v>
      </c>
    </row>
    <row r="710" spans="1:9" x14ac:dyDescent="0.2">
      <c r="A710" s="4"/>
      <c r="B710" s="4"/>
      <c r="C710" s="8"/>
      <c r="D710" s="8"/>
      <c r="E710" s="4"/>
      <c r="F710" s="4"/>
      <c r="G710" s="20"/>
      <c r="H710" s="4"/>
      <c r="I710" s="4"/>
    </row>
    <row r="711" spans="1:9" ht="15.75" x14ac:dyDescent="0.25">
      <c r="A711" s="1" t="s">
        <v>93</v>
      </c>
      <c r="B711" s="1"/>
      <c r="C711" s="2"/>
      <c r="D711" s="2"/>
      <c r="E711" s="2"/>
      <c r="F711" s="2"/>
      <c r="G711" s="28"/>
      <c r="H711" s="2"/>
      <c r="I711" s="2"/>
    </row>
    <row r="712" spans="1:9" x14ac:dyDescent="0.2">
      <c r="A712" s="4"/>
      <c r="B712" s="4"/>
      <c r="C712" s="5"/>
      <c r="D712" s="5"/>
      <c r="E712" s="4"/>
      <c r="F712" s="4"/>
      <c r="G712" s="20"/>
      <c r="H712" s="4"/>
      <c r="I712" s="4"/>
    </row>
    <row r="713" spans="1:9" x14ac:dyDescent="0.2">
      <c r="A713" s="6" t="s">
        <v>1</v>
      </c>
      <c r="B713" s="6" t="s">
        <v>2</v>
      </c>
      <c r="C713" s="7" t="s">
        <v>3</v>
      </c>
      <c r="D713" s="7" t="s">
        <v>4</v>
      </c>
      <c r="E713" s="6" t="s">
        <v>5</v>
      </c>
      <c r="F713" s="6" t="s">
        <v>6</v>
      </c>
      <c r="G713" s="29" t="s">
        <v>1389</v>
      </c>
      <c r="H713" s="6" t="s">
        <v>7</v>
      </c>
      <c r="I713" s="6" t="s">
        <v>8</v>
      </c>
    </row>
    <row r="714" spans="1:9" x14ac:dyDescent="0.2">
      <c r="A714" s="4">
        <v>1</v>
      </c>
      <c r="B714" s="4">
        <v>112</v>
      </c>
      <c r="C714" s="8" t="s">
        <v>209</v>
      </c>
      <c r="D714" s="8" t="s">
        <v>303</v>
      </c>
      <c r="E714" s="4" t="s">
        <v>527</v>
      </c>
      <c r="F714" s="4">
        <v>1974</v>
      </c>
      <c r="G714" s="20">
        <v>2019</v>
      </c>
      <c r="H714" s="4" t="s">
        <v>96</v>
      </c>
      <c r="I714" s="4" t="s">
        <v>1054</v>
      </c>
    </row>
    <row r="715" spans="1:9" x14ac:dyDescent="0.2">
      <c r="A715" s="4">
        <v>2</v>
      </c>
      <c r="B715" s="4">
        <v>109</v>
      </c>
      <c r="C715" s="8" t="s">
        <v>766</v>
      </c>
      <c r="D715" s="8" t="s">
        <v>553</v>
      </c>
      <c r="E715" s="4" t="s">
        <v>527</v>
      </c>
      <c r="F715" s="4">
        <v>2008</v>
      </c>
      <c r="G715" s="20">
        <v>2019</v>
      </c>
      <c r="H715" s="4" t="s">
        <v>96</v>
      </c>
      <c r="I715" s="4" t="s">
        <v>1055</v>
      </c>
    </row>
    <row r="716" spans="1:9" x14ac:dyDescent="0.2">
      <c r="A716" s="4">
        <v>3</v>
      </c>
      <c r="B716" s="4">
        <v>108</v>
      </c>
      <c r="C716" s="8" t="s">
        <v>418</v>
      </c>
      <c r="D716" s="8" t="s">
        <v>1056</v>
      </c>
      <c r="E716" s="4" t="s">
        <v>527</v>
      </c>
      <c r="F716" s="4">
        <v>2008</v>
      </c>
      <c r="G716" s="20">
        <v>2019</v>
      </c>
      <c r="H716" s="4" t="s">
        <v>96</v>
      </c>
      <c r="I716" s="4" t="s">
        <v>1057</v>
      </c>
    </row>
    <row r="717" spans="1:9" x14ac:dyDescent="0.2">
      <c r="A717" s="4">
        <v>4</v>
      </c>
      <c r="B717" s="4">
        <v>105</v>
      </c>
      <c r="C717" s="8" t="s">
        <v>619</v>
      </c>
      <c r="D717" s="8" t="s">
        <v>260</v>
      </c>
      <c r="E717" s="4" t="s">
        <v>527</v>
      </c>
      <c r="F717" s="4">
        <v>2006</v>
      </c>
      <c r="G717" s="20">
        <v>2019</v>
      </c>
      <c r="H717" s="4" t="s">
        <v>96</v>
      </c>
      <c r="I717" s="4" t="s">
        <v>1058</v>
      </c>
    </row>
    <row r="718" spans="1:9" x14ac:dyDescent="0.2">
      <c r="A718" s="4">
        <v>5</v>
      </c>
      <c r="B718" s="4">
        <v>101</v>
      </c>
      <c r="C718" s="8" t="s">
        <v>209</v>
      </c>
      <c r="D718" s="8" t="s">
        <v>961</v>
      </c>
      <c r="E718" s="4" t="s">
        <v>527</v>
      </c>
      <c r="F718" s="4">
        <v>2006</v>
      </c>
      <c r="G718" s="20">
        <v>2019</v>
      </c>
      <c r="H718" s="4" t="s">
        <v>96</v>
      </c>
      <c r="I718" s="4" t="s">
        <v>1059</v>
      </c>
    </row>
    <row r="719" spans="1:9" x14ac:dyDescent="0.2">
      <c r="A719" s="4">
        <v>6</v>
      </c>
      <c r="B719" s="4">
        <v>103</v>
      </c>
      <c r="C719" s="8" t="s">
        <v>581</v>
      </c>
      <c r="D719" s="8" t="s">
        <v>582</v>
      </c>
      <c r="E719" s="4" t="s">
        <v>200</v>
      </c>
      <c r="F719" s="4">
        <v>1969</v>
      </c>
      <c r="G719" s="20">
        <v>2019</v>
      </c>
      <c r="H719" s="4" t="s">
        <v>96</v>
      </c>
      <c r="I719" s="4" t="s">
        <v>1060</v>
      </c>
    </row>
    <row r="720" spans="1:9" x14ac:dyDescent="0.2">
      <c r="A720" s="4">
        <v>7</v>
      </c>
      <c r="B720" s="4">
        <v>104</v>
      </c>
      <c r="C720" s="8" t="s">
        <v>875</v>
      </c>
      <c r="D720" s="8" t="s">
        <v>1061</v>
      </c>
      <c r="E720" s="4" t="s">
        <v>527</v>
      </c>
      <c r="F720" s="4">
        <v>2006</v>
      </c>
      <c r="G720" s="20">
        <v>2019</v>
      </c>
      <c r="H720" s="4" t="s">
        <v>96</v>
      </c>
      <c r="I720" s="4" t="s">
        <v>1062</v>
      </c>
    </row>
    <row r="721" spans="1:9" x14ac:dyDescent="0.2">
      <c r="A721" s="4">
        <v>8</v>
      </c>
      <c r="B721" s="4">
        <v>114</v>
      </c>
      <c r="C721" s="8" t="s">
        <v>1063</v>
      </c>
      <c r="D721" s="8" t="s">
        <v>1064</v>
      </c>
      <c r="E721" s="4" t="s">
        <v>20</v>
      </c>
      <c r="F721" s="4">
        <v>1992</v>
      </c>
      <c r="G721" s="20">
        <v>2019</v>
      </c>
      <c r="H721" s="4" t="s">
        <v>96</v>
      </c>
      <c r="I721" s="4" t="s">
        <v>1065</v>
      </c>
    </row>
    <row r="722" spans="1:9" x14ac:dyDescent="0.2">
      <c r="A722" s="4"/>
      <c r="B722" s="4"/>
      <c r="C722" s="8"/>
      <c r="D722" s="8"/>
      <c r="E722" s="4"/>
      <c r="F722" s="4"/>
      <c r="G722" s="20"/>
      <c r="H722" s="4"/>
      <c r="I722" s="4"/>
    </row>
    <row r="723" spans="1:9" ht="15.75" x14ac:dyDescent="0.25">
      <c r="A723" s="1" t="s">
        <v>142</v>
      </c>
      <c r="B723" s="1"/>
      <c r="C723" s="2"/>
      <c r="D723" s="2"/>
      <c r="E723" s="2"/>
      <c r="F723" s="2"/>
      <c r="G723" s="28"/>
      <c r="H723" s="2"/>
      <c r="I723" s="2"/>
    </row>
    <row r="724" spans="1:9" x14ac:dyDescent="0.2">
      <c r="A724" s="4"/>
      <c r="B724" s="4"/>
      <c r="C724" s="5"/>
      <c r="D724" s="5"/>
      <c r="E724" s="4"/>
      <c r="F724" s="4"/>
      <c r="G724" s="20"/>
      <c r="H724" s="4"/>
      <c r="I724" s="4"/>
    </row>
    <row r="725" spans="1:9" x14ac:dyDescent="0.2">
      <c r="A725" s="6" t="s">
        <v>1</v>
      </c>
      <c r="B725" s="6" t="s">
        <v>2</v>
      </c>
      <c r="C725" s="7" t="s">
        <v>3</v>
      </c>
      <c r="D725" s="7" t="s">
        <v>4</v>
      </c>
      <c r="E725" s="6" t="s">
        <v>5</v>
      </c>
      <c r="F725" s="6" t="s">
        <v>6</v>
      </c>
      <c r="G725" s="29" t="s">
        <v>1389</v>
      </c>
      <c r="H725" s="6" t="s">
        <v>7</v>
      </c>
      <c r="I725" s="6" t="s">
        <v>8</v>
      </c>
    </row>
    <row r="726" spans="1:9" x14ac:dyDescent="0.2">
      <c r="A726" s="4">
        <v>1</v>
      </c>
      <c r="B726" s="4">
        <v>224</v>
      </c>
      <c r="C726" s="8" t="s">
        <v>623</v>
      </c>
      <c r="D726" s="8" t="s">
        <v>1066</v>
      </c>
      <c r="E726" s="4" t="s">
        <v>20</v>
      </c>
      <c r="F726" s="4">
        <v>2011</v>
      </c>
      <c r="G726" s="20">
        <v>2019</v>
      </c>
      <c r="H726" s="4" t="s">
        <v>145</v>
      </c>
      <c r="I726" s="4" t="s">
        <v>1067</v>
      </c>
    </row>
    <row r="727" spans="1:9" x14ac:dyDescent="0.2">
      <c r="A727" s="4">
        <v>2</v>
      </c>
      <c r="B727" s="4">
        <v>211</v>
      </c>
      <c r="C727" s="8" t="s">
        <v>1068</v>
      </c>
      <c r="D727" s="8" t="s">
        <v>243</v>
      </c>
      <c r="E727" s="4" t="s">
        <v>20</v>
      </c>
      <c r="F727" s="4">
        <v>2011</v>
      </c>
      <c r="G727" s="20">
        <v>2019</v>
      </c>
      <c r="H727" s="4" t="s">
        <v>145</v>
      </c>
      <c r="I727" s="4" t="s">
        <v>1069</v>
      </c>
    </row>
    <row r="728" spans="1:9" x14ac:dyDescent="0.2">
      <c r="A728" s="4">
        <v>3</v>
      </c>
      <c r="B728" s="4">
        <v>202</v>
      </c>
      <c r="C728" s="8" t="s">
        <v>992</v>
      </c>
      <c r="D728" s="8" t="s">
        <v>993</v>
      </c>
      <c r="E728" s="4" t="s">
        <v>20</v>
      </c>
      <c r="F728" s="4">
        <v>2014</v>
      </c>
      <c r="G728" s="20">
        <v>2019</v>
      </c>
      <c r="H728" s="4" t="s">
        <v>145</v>
      </c>
      <c r="I728" s="4" t="s">
        <v>1070</v>
      </c>
    </row>
    <row r="729" spans="1:9" x14ac:dyDescent="0.2">
      <c r="A729" s="4">
        <v>4</v>
      </c>
      <c r="B729" s="4">
        <v>203</v>
      </c>
      <c r="C729" s="8" t="s">
        <v>216</v>
      </c>
      <c r="D729" s="8" t="s">
        <v>254</v>
      </c>
      <c r="E729" s="4" t="s">
        <v>200</v>
      </c>
      <c r="F729" s="4">
        <v>1981</v>
      </c>
      <c r="G729" s="20">
        <v>2019</v>
      </c>
      <c r="H729" s="4" t="s">
        <v>145</v>
      </c>
      <c r="I729" s="4" t="s">
        <v>1071</v>
      </c>
    </row>
    <row r="730" spans="1:9" x14ac:dyDescent="0.2">
      <c r="A730" s="4">
        <v>5</v>
      </c>
      <c r="B730" s="4">
        <v>218</v>
      </c>
      <c r="C730" s="8" t="s">
        <v>265</v>
      </c>
      <c r="D730" s="8" t="s">
        <v>202</v>
      </c>
      <c r="E730" s="4" t="s">
        <v>20</v>
      </c>
      <c r="F730" s="4">
        <v>2011</v>
      </c>
      <c r="G730" s="20">
        <v>2019</v>
      </c>
      <c r="H730" s="4" t="s">
        <v>145</v>
      </c>
      <c r="I730" s="4" t="s">
        <v>1072</v>
      </c>
    </row>
    <row r="731" spans="1:9" x14ac:dyDescent="0.2">
      <c r="A731" s="4">
        <v>6</v>
      </c>
      <c r="B731" s="4">
        <v>220</v>
      </c>
      <c r="C731" s="8" t="s">
        <v>344</v>
      </c>
      <c r="D731" s="8" t="s">
        <v>547</v>
      </c>
      <c r="E731" s="4" t="s">
        <v>548</v>
      </c>
      <c r="F731" s="4">
        <v>1987</v>
      </c>
      <c r="G731" s="20">
        <v>2019</v>
      </c>
      <c r="H731" s="4" t="s">
        <v>145</v>
      </c>
      <c r="I731" s="4" t="s">
        <v>1073</v>
      </c>
    </row>
    <row r="732" spans="1:9" x14ac:dyDescent="0.2">
      <c r="A732" s="4">
        <v>7</v>
      </c>
      <c r="B732" s="4">
        <v>216</v>
      </c>
      <c r="C732" s="8" t="s">
        <v>979</v>
      </c>
      <c r="D732" s="8" t="s">
        <v>980</v>
      </c>
      <c r="E732" s="4" t="s">
        <v>1040</v>
      </c>
      <c r="F732" s="4">
        <v>2009</v>
      </c>
      <c r="G732" s="20">
        <v>2019</v>
      </c>
      <c r="H732" s="4" t="s">
        <v>145</v>
      </c>
      <c r="I732" s="4" t="s">
        <v>1074</v>
      </c>
    </row>
    <row r="733" spans="1:9" x14ac:dyDescent="0.2">
      <c r="A733" s="4">
        <v>8</v>
      </c>
      <c r="B733" s="4">
        <v>215</v>
      </c>
      <c r="C733" s="8" t="s">
        <v>339</v>
      </c>
      <c r="D733" s="8" t="s">
        <v>340</v>
      </c>
      <c r="E733" s="4" t="s">
        <v>20</v>
      </c>
      <c r="F733" s="4">
        <v>2009</v>
      </c>
      <c r="G733" s="20">
        <v>2019</v>
      </c>
      <c r="H733" s="4" t="s">
        <v>145</v>
      </c>
      <c r="I733" s="4" t="s">
        <v>1075</v>
      </c>
    </row>
    <row r="734" spans="1:9" x14ac:dyDescent="0.2">
      <c r="A734" s="4">
        <v>9</v>
      </c>
      <c r="B734" s="4">
        <v>214</v>
      </c>
      <c r="C734" s="8" t="s">
        <v>224</v>
      </c>
      <c r="D734" s="8" t="s">
        <v>340</v>
      </c>
      <c r="E734" s="4" t="s">
        <v>20</v>
      </c>
      <c r="F734" s="4">
        <v>2014</v>
      </c>
      <c r="G734" s="20">
        <v>2019</v>
      </c>
      <c r="H734" s="4" t="s">
        <v>145</v>
      </c>
      <c r="I734" s="4" t="s">
        <v>1076</v>
      </c>
    </row>
    <row r="735" spans="1:9" x14ac:dyDescent="0.2">
      <c r="A735" s="4">
        <v>10</v>
      </c>
      <c r="B735" s="4">
        <v>204</v>
      </c>
      <c r="C735" s="8" t="s">
        <v>1077</v>
      </c>
      <c r="D735" s="8" t="s">
        <v>206</v>
      </c>
      <c r="E735" s="4" t="s">
        <v>527</v>
      </c>
      <c r="F735" s="4">
        <v>2016</v>
      </c>
      <c r="G735" s="20">
        <v>2019</v>
      </c>
      <c r="H735" s="4" t="s">
        <v>145</v>
      </c>
      <c r="I735" s="4" t="s">
        <v>1010</v>
      </c>
    </row>
    <row r="736" spans="1:9" x14ac:dyDescent="0.2">
      <c r="A736" s="4">
        <v>11</v>
      </c>
      <c r="B736" s="4">
        <v>207</v>
      </c>
      <c r="C736" s="8" t="s">
        <v>205</v>
      </c>
      <c r="D736" s="8" t="s">
        <v>206</v>
      </c>
      <c r="E736" s="4" t="s">
        <v>527</v>
      </c>
      <c r="F736" s="4">
        <v>1979</v>
      </c>
      <c r="G736" s="20">
        <v>2019</v>
      </c>
      <c r="H736" s="4" t="s">
        <v>145</v>
      </c>
      <c r="I736" s="4" t="s">
        <v>1078</v>
      </c>
    </row>
    <row r="737" spans="1:9" x14ac:dyDescent="0.2">
      <c r="A737" s="4"/>
      <c r="B737" s="4"/>
      <c r="C737" s="8"/>
      <c r="D737" s="8"/>
      <c r="E737" s="4"/>
      <c r="F737" s="4"/>
      <c r="G737" s="20"/>
      <c r="H737" s="4"/>
      <c r="I737" s="4"/>
    </row>
    <row r="738" spans="1:9" ht="15.75" x14ac:dyDescent="0.25">
      <c r="A738" s="1" t="s">
        <v>147</v>
      </c>
      <c r="B738" s="1"/>
      <c r="C738" s="2"/>
      <c r="D738" s="2"/>
      <c r="E738" s="2"/>
      <c r="F738" s="2"/>
      <c r="G738" s="28"/>
      <c r="H738" s="2"/>
      <c r="I738" s="2"/>
    </row>
    <row r="739" spans="1:9" x14ac:dyDescent="0.2">
      <c r="A739" s="4"/>
      <c r="B739" s="4"/>
      <c r="C739" s="5"/>
      <c r="D739" s="5"/>
      <c r="E739" s="4"/>
      <c r="F739" s="4"/>
      <c r="G739" s="20"/>
      <c r="H739" s="4"/>
      <c r="I739" s="4"/>
    </row>
    <row r="740" spans="1:9" x14ac:dyDescent="0.2">
      <c r="A740" s="6" t="s">
        <v>1</v>
      </c>
      <c r="B740" s="6" t="s">
        <v>2</v>
      </c>
      <c r="C740" s="7" t="s">
        <v>3</v>
      </c>
      <c r="D740" s="7" t="s">
        <v>4</v>
      </c>
      <c r="E740" s="6" t="s">
        <v>5</v>
      </c>
      <c r="F740" s="6" t="s">
        <v>6</v>
      </c>
      <c r="G740" s="29" t="s">
        <v>1389</v>
      </c>
      <c r="H740" s="6" t="s">
        <v>7</v>
      </c>
      <c r="I740" s="6" t="s">
        <v>8</v>
      </c>
    </row>
    <row r="741" spans="1:9" x14ac:dyDescent="0.2">
      <c r="A741" s="4">
        <v>1</v>
      </c>
      <c r="B741" s="4">
        <v>23</v>
      </c>
      <c r="C741" s="8" t="s">
        <v>420</v>
      </c>
      <c r="D741" s="8" t="s">
        <v>995</v>
      </c>
      <c r="E741" s="4" t="s">
        <v>1040</v>
      </c>
      <c r="F741" s="4">
        <v>1976</v>
      </c>
      <c r="G741" s="20">
        <v>2019</v>
      </c>
      <c r="H741" s="4" t="s">
        <v>151</v>
      </c>
      <c r="I741" s="4" t="s">
        <v>1079</v>
      </c>
    </row>
    <row r="742" spans="1:9" x14ac:dyDescent="0.2">
      <c r="A742" s="4">
        <v>2</v>
      </c>
      <c r="B742" s="4">
        <v>3</v>
      </c>
      <c r="C742" s="8" t="s">
        <v>360</v>
      </c>
      <c r="D742" s="8" t="s">
        <v>361</v>
      </c>
      <c r="E742" s="4" t="s">
        <v>527</v>
      </c>
      <c r="F742" s="4">
        <v>1997</v>
      </c>
      <c r="G742" s="20">
        <v>2019</v>
      </c>
      <c r="H742" s="4" t="s">
        <v>151</v>
      </c>
      <c r="I742" s="4" t="s">
        <v>1080</v>
      </c>
    </row>
    <row r="743" spans="1:9" x14ac:dyDescent="0.2">
      <c r="A743" s="4">
        <v>3</v>
      </c>
      <c r="B743" s="4">
        <v>15</v>
      </c>
      <c r="C743" s="8" t="s">
        <v>373</v>
      </c>
      <c r="D743" s="8" t="s">
        <v>374</v>
      </c>
      <c r="E743" s="4" t="s">
        <v>1081</v>
      </c>
      <c r="F743" s="4">
        <v>1977</v>
      </c>
      <c r="G743" s="20">
        <v>2019</v>
      </c>
      <c r="H743" s="4" t="s">
        <v>151</v>
      </c>
      <c r="I743" s="4" t="s">
        <v>1082</v>
      </c>
    </row>
    <row r="744" spans="1:9" x14ac:dyDescent="0.2">
      <c r="A744" s="4">
        <v>4</v>
      </c>
      <c r="B744" s="4">
        <v>6</v>
      </c>
      <c r="C744" s="8" t="s">
        <v>709</v>
      </c>
      <c r="D744" s="8" t="s">
        <v>708</v>
      </c>
      <c r="E744" s="4" t="s">
        <v>527</v>
      </c>
      <c r="F744" s="4">
        <v>2005</v>
      </c>
      <c r="G744" s="20">
        <v>2019</v>
      </c>
      <c r="H744" s="4" t="s">
        <v>151</v>
      </c>
      <c r="I744" s="4" t="s">
        <v>1083</v>
      </c>
    </row>
    <row r="745" spans="1:9" x14ac:dyDescent="0.2">
      <c r="A745" s="4">
        <v>5</v>
      </c>
      <c r="B745" s="4">
        <v>8</v>
      </c>
      <c r="C745" s="8" t="s">
        <v>715</v>
      </c>
      <c r="D745" s="8" t="s">
        <v>714</v>
      </c>
      <c r="E745" s="4" t="s">
        <v>527</v>
      </c>
      <c r="F745" s="4">
        <v>2005</v>
      </c>
      <c r="G745" s="20">
        <v>2019</v>
      </c>
      <c r="H745" s="4" t="s">
        <v>151</v>
      </c>
      <c r="I745" s="4" t="s">
        <v>1084</v>
      </c>
    </row>
    <row r="746" spans="1:9" x14ac:dyDescent="0.2">
      <c r="A746" s="4">
        <v>6</v>
      </c>
      <c r="B746" s="4">
        <v>18</v>
      </c>
      <c r="C746" s="8" t="s">
        <v>401</v>
      </c>
      <c r="D746" s="8" t="s">
        <v>303</v>
      </c>
      <c r="E746" s="4" t="s">
        <v>527</v>
      </c>
      <c r="F746" s="4">
        <v>2004</v>
      </c>
      <c r="G746" s="20">
        <v>2019</v>
      </c>
      <c r="H746" s="4" t="s">
        <v>151</v>
      </c>
      <c r="I746" s="4" t="s">
        <v>1085</v>
      </c>
    </row>
    <row r="747" spans="1:9" x14ac:dyDescent="0.2">
      <c r="A747" s="4">
        <v>7</v>
      </c>
      <c r="B747" s="4">
        <v>4</v>
      </c>
      <c r="C747" s="8" t="s">
        <v>712</v>
      </c>
      <c r="D747" s="8" t="s">
        <v>711</v>
      </c>
      <c r="E747" s="4" t="s">
        <v>527</v>
      </c>
      <c r="F747" s="4">
        <v>2005</v>
      </c>
      <c r="G747" s="20">
        <v>2019</v>
      </c>
      <c r="H747" s="4" t="s">
        <v>151</v>
      </c>
      <c r="I747" s="4" t="s">
        <v>1086</v>
      </c>
    </row>
    <row r="748" spans="1:9" x14ac:dyDescent="0.2">
      <c r="A748" s="4">
        <v>8</v>
      </c>
      <c r="B748" s="4">
        <v>5</v>
      </c>
      <c r="C748" s="8" t="s">
        <v>662</v>
      </c>
      <c r="D748" s="8" t="s">
        <v>597</v>
      </c>
      <c r="E748" s="4" t="s">
        <v>527</v>
      </c>
      <c r="F748" s="4">
        <v>2004</v>
      </c>
      <c r="G748" s="20">
        <v>2019</v>
      </c>
      <c r="H748" s="4" t="s">
        <v>151</v>
      </c>
      <c r="I748" s="4" t="s">
        <v>1087</v>
      </c>
    </row>
    <row r="749" spans="1:9" x14ac:dyDescent="0.2">
      <c r="A749" s="4">
        <v>9</v>
      </c>
      <c r="B749" s="4">
        <v>16</v>
      </c>
      <c r="C749" s="8" t="s">
        <v>360</v>
      </c>
      <c r="D749" s="8" t="s">
        <v>371</v>
      </c>
      <c r="E749" s="4" t="s">
        <v>200</v>
      </c>
      <c r="F749" s="4">
        <v>1977</v>
      </c>
      <c r="G749" s="20">
        <v>2019</v>
      </c>
      <c r="H749" s="4" t="s">
        <v>151</v>
      </c>
      <c r="I749" s="4" t="s">
        <v>1088</v>
      </c>
    </row>
    <row r="750" spans="1:9" x14ac:dyDescent="0.2">
      <c r="A750" s="4">
        <v>10</v>
      </c>
      <c r="B750" s="4">
        <v>29</v>
      </c>
      <c r="C750" s="8" t="s">
        <v>398</v>
      </c>
      <c r="D750" s="8" t="s">
        <v>333</v>
      </c>
      <c r="E750" s="4" t="s">
        <v>527</v>
      </c>
      <c r="F750" s="4">
        <v>2004</v>
      </c>
      <c r="G750" s="20">
        <v>2019</v>
      </c>
      <c r="H750" s="4" t="s">
        <v>151</v>
      </c>
      <c r="I750" s="4" t="s">
        <v>1089</v>
      </c>
    </row>
    <row r="751" spans="1:9" x14ac:dyDescent="0.2">
      <c r="A751" s="4">
        <v>11</v>
      </c>
      <c r="B751" s="4">
        <v>28</v>
      </c>
      <c r="C751" s="8" t="s">
        <v>382</v>
      </c>
      <c r="D751" s="8" t="s">
        <v>383</v>
      </c>
      <c r="E751" s="4" t="s">
        <v>527</v>
      </c>
      <c r="F751" s="4">
        <v>2001</v>
      </c>
      <c r="G751" s="20">
        <v>2019</v>
      </c>
      <c r="H751" s="4" t="s">
        <v>151</v>
      </c>
      <c r="I751" s="4" t="s">
        <v>1090</v>
      </c>
    </row>
    <row r="752" spans="1:9" x14ac:dyDescent="0.2">
      <c r="A752" s="4"/>
      <c r="B752" s="4"/>
      <c r="C752" s="8"/>
      <c r="D752" s="8"/>
      <c r="E752" s="4"/>
      <c r="F752" s="4"/>
      <c r="G752" s="20"/>
      <c r="H752" s="4"/>
      <c r="I752" s="4"/>
    </row>
    <row r="753" spans="1:9" ht="15.75" x14ac:dyDescent="0.25">
      <c r="A753" s="1" t="s">
        <v>175</v>
      </c>
      <c r="B753" s="1"/>
      <c r="C753" s="2"/>
      <c r="D753" s="2"/>
      <c r="E753" s="2"/>
      <c r="F753" s="2"/>
      <c r="G753" s="28"/>
      <c r="H753" s="2"/>
      <c r="I753" s="2"/>
    </row>
    <row r="754" spans="1:9" x14ac:dyDescent="0.2">
      <c r="A754" s="4"/>
      <c r="B754" s="4"/>
      <c r="C754" s="5"/>
      <c r="D754" s="5"/>
      <c r="E754" s="4"/>
      <c r="F754" s="4"/>
      <c r="G754" s="20"/>
      <c r="H754" s="4"/>
      <c r="I754" s="4"/>
    </row>
    <row r="755" spans="1:9" x14ac:dyDescent="0.2">
      <c r="A755" s="6" t="s">
        <v>1</v>
      </c>
      <c r="B755" s="6" t="s">
        <v>2</v>
      </c>
      <c r="C755" s="7" t="s">
        <v>3</v>
      </c>
      <c r="D755" s="7" t="s">
        <v>4</v>
      </c>
      <c r="E755" s="6" t="s">
        <v>5</v>
      </c>
      <c r="F755" s="6" t="s">
        <v>6</v>
      </c>
      <c r="G755" s="29" t="s">
        <v>1389</v>
      </c>
      <c r="H755" s="6" t="s">
        <v>7</v>
      </c>
      <c r="I755" s="6" t="s">
        <v>8</v>
      </c>
    </row>
    <row r="756" spans="1:9" x14ac:dyDescent="0.2">
      <c r="A756" s="4">
        <v>1</v>
      </c>
      <c r="B756" s="4">
        <v>111</v>
      </c>
      <c r="C756" s="8" t="s">
        <v>379</v>
      </c>
      <c r="D756" s="8" t="s">
        <v>380</v>
      </c>
      <c r="E756" s="4" t="s">
        <v>20</v>
      </c>
      <c r="F756" s="4">
        <v>1980</v>
      </c>
      <c r="G756" s="20">
        <v>2019</v>
      </c>
      <c r="H756" s="4" t="s">
        <v>177</v>
      </c>
      <c r="I756" s="4" t="s">
        <v>1091</v>
      </c>
    </row>
    <row r="757" spans="1:9" x14ac:dyDescent="0.2">
      <c r="A757" s="4">
        <v>2</v>
      </c>
      <c r="B757" s="4">
        <v>110</v>
      </c>
      <c r="C757" s="8" t="s">
        <v>921</v>
      </c>
      <c r="D757" s="8" t="s">
        <v>303</v>
      </c>
      <c r="E757" s="4" t="s">
        <v>527</v>
      </c>
      <c r="F757" s="4">
        <v>2008</v>
      </c>
      <c r="G757" s="20">
        <v>2019</v>
      </c>
      <c r="H757" s="4" t="s">
        <v>177</v>
      </c>
      <c r="I757" s="4" t="s">
        <v>1092</v>
      </c>
    </row>
    <row r="758" spans="1:9" x14ac:dyDescent="0.2">
      <c r="A758" s="4">
        <v>3</v>
      </c>
      <c r="B758" s="4">
        <v>102</v>
      </c>
      <c r="C758" s="8" t="s">
        <v>637</v>
      </c>
      <c r="D758" s="8" t="s">
        <v>582</v>
      </c>
      <c r="E758" s="4" t="s">
        <v>200</v>
      </c>
      <c r="F758" s="4">
        <v>1970</v>
      </c>
      <c r="G758" s="20">
        <v>2019</v>
      </c>
      <c r="H758" s="4" t="s">
        <v>177</v>
      </c>
      <c r="I758" s="4" t="s">
        <v>1695</v>
      </c>
    </row>
    <row r="759" spans="1:9" x14ac:dyDescent="0.2">
      <c r="A759" s="4">
        <v>4</v>
      </c>
      <c r="B759" s="4">
        <v>106</v>
      </c>
      <c r="C759" s="8" t="s">
        <v>1093</v>
      </c>
      <c r="D759" s="8" t="s">
        <v>1066</v>
      </c>
      <c r="E759" s="4" t="s">
        <v>527</v>
      </c>
      <c r="F759" s="4">
        <v>2007</v>
      </c>
      <c r="G759" s="20">
        <v>2019</v>
      </c>
      <c r="H759" s="4" t="s">
        <v>177</v>
      </c>
      <c r="I759" s="4" t="s">
        <v>1094</v>
      </c>
    </row>
    <row r="760" spans="1:9" x14ac:dyDescent="0.2">
      <c r="A760" s="4">
        <v>5</v>
      </c>
      <c r="B760" s="4">
        <v>113</v>
      </c>
      <c r="C760" s="8" t="s">
        <v>664</v>
      </c>
      <c r="D760" s="8" t="s">
        <v>1095</v>
      </c>
      <c r="E760" s="4" t="s">
        <v>20</v>
      </c>
      <c r="F760" s="4">
        <v>1992</v>
      </c>
      <c r="G760" s="20">
        <v>2019</v>
      </c>
      <c r="H760" s="4" t="s">
        <v>177</v>
      </c>
      <c r="I760" s="4" t="s">
        <v>1096</v>
      </c>
    </row>
    <row r="761" spans="1:9" x14ac:dyDescent="0.2">
      <c r="A761" s="4">
        <v>6</v>
      </c>
      <c r="B761" s="4">
        <v>107</v>
      </c>
      <c r="C761" s="8" t="s">
        <v>703</v>
      </c>
      <c r="D761" s="8" t="s">
        <v>553</v>
      </c>
      <c r="E761" s="4" t="s">
        <v>527</v>
      </c>
      <c r="F761" s="4">
        <v>2008</v>
      </c>
      <c r="G761" s="20">
        <v>2019</v>
      </c>
      <c r="H761" s="4" t="s">
        <v>177</v>
      </c>
      <c r="I761" s="4" t="s">
        <v>1097</v>
      </c>
    </row>
    <row r="762" spans="1:9" x14ac:dyDescent="0.2">
      <c r="A762" s="4"/>
      <c r="B762" s="4"/>
      <c r="C762" s="8"/>
      <c r="D762" s="8"/>
      <c r="E762" s="4"/>
      <c r="F762" s="4"/>
      <c r="G762" s="20"/>
      <c r="H762" s="4"/>
      <c r="I762" s="4"/>
    </row>
    <row r="763" spans="1:9" ht="15.75" x14ac:dyDescent="0.25">
      <c r="A763" s="1" t="s">
        <v>194</v>
      </c>
      <c r="B763" s="1"/>
      <c r="C763" s="2"/>
      <c r="D763" s="2"/>
      <c r="E763" s="2"/>
      <c r="F763" s="2"/>
      <c r="G763" s="28"/>
      <c r="H763" s="2"/>
      <c r="I763" s="2"/>
    </row>
    <row r="764" spans="1:9" x14ac:dyDescent="0.2">
      <c r="A764" s="4"/>
      <c r="B764" s="4"/>
      <c r="C764" s="5"/>
      <c r="D764" s="5"/>
      <c r="E764" s="4"/>
      <c r="F764" s="4"/>
      <c r="G764" s="20"/>
      <c r="H764" s="4"/>
      <c r="I764" s="4"/>
    </row>
    <row r="765" spans="1:9" x14ac:dyDescent="0.2">
      <c r="A765" s="6" t="s">
        <v>1</v>
      </c>
      <c r="B765" s="6" t="s">
        <v>2</v>
      </c>
      <c r="C765" s="7" t="s">
        <v>3</v>
      </c>
      <c r="D765" s="7" t="s">
        <v>4</v>
      </c>
      <c r="E765" s="6" t="s">
        <v>5</v>
      </c>
      <c r="F765" s="6" t="s">
        <v>6</v>
      </c>
      <c r="G765" s="29" t="s">
        <v>1389</v>
      </c>
      <c r="H765" s="6" t="s">
        <v>7</v>
      </c>
      <c r="I765" s="6" t="s">
        <v>8</v>
      </c>
    </row>
    <row r="766" spans="1:9" x14ac:dyDescent="0.2">
      <c r="A766" s="4">
        <v>1</v>
      </c>
      <c r="B766" s="4">
        <v>201</v>
      </c>
      <c r="C766" s="8" t="s">
        <v>1019</v>
      </c>
      <c r="D766" s="8" t="s">
        <v>993</v>
      </c>
      <c r="E766" s="4" t="s">
        <v>20</v>
      </c>
      <c r="F766" s="4">
        <v>2011</v>
      </c>
      <c r="G766" s="20">
        <v>2019</v>
      </c>
      <c r="H766" s="4" t="s">
        <v>195</v>
      </c>
      <c r="I766" s="4" t="s">
        <v>1098</v>
      </c>
    </row>
    <row r="767" spans="1:9" x14ac:dyDescent="0.2">
      <c r="A767" s="4">
        <v>2</v>
      </c>
      <c r="B767" s="4">
        <v>223</v>
      </c>
      <c r="C767" s="8" t="s">
        <v>379</v>
      </c>
      <c r="D767" s="8" t="s">
        <v>1099</v>
      </c>
      <c r="E767" s="4" t="s">
        <v>20</v>
      </c>
      <c r="F767" s="4">
        <v>1985</v>
      </c>
      <c r="G767" s="20">
        <v>2019</v>
      </c>
      <c r="H767" s="4" t="s">
        <v>195</v>
      </c>
      <c r="I767" s="4" t="s">
        <v>1100</v>
      </c>
    </row>
    <row r="768" spans="1:9" x14ac:dyDescent="0.2">
      <c r="A768" s="4">
        <v>3</v>
      </c>
      <c r="B768" s="4">
        <v>222</v>
      </c>
      <c r="C768" s="8" t="s">
        <v>1101</v>
      </c>
      <c r="D768" s="8" t="s">
        <v>547</v>
      </c>
      <c r="E768" s="4" t="s">
        <v>548</v>
      </c>
      <c r="F768" s="4">
        <v>2014</v>
      </c>
      <c r="G768" s="20">
        <v>2019</v>
      </c>
      <c r="H768" s="4" t="s">
        <v>195</v>
      </c>
      <c r="I768" s="4" t="s">
        <v>1102</v>
      </c>
    </row>
    <row r="769" spans="1:9" x14ac:dyDescent="0.2">
      <c r="A769" s="4">
        <v>4</v>
      </c>
      <c r="B769" s="4">
        <v>217</v>
      </c>
      <c r="C769" s="8" t="s">
        <v>1017</v>
      </c>
      <c r="D769" s="8" t="s">
        <v>980</v>
      </c>
      <c r="E769" s="4" t="s">
        <v>1040</v>
      </c>
      <c r="F769" s="4">
        <v>2011</v>
      </c>
      <c r="G769" s="20">
        <v>2019</v>
      </c>
      <c r="H769" s="4" t="s">
        <v>195</v>
      </c>
      <c r="I769" s="4" t="s">
        <v>1103</v>
      </c>
    </row>
    <row r="770" spans="1:9" x14ac:dyDescent="0.2">
      <c r="A770" s="4">
        <v>5</v>
      </c>
      <c r="B770" s="4">
        <v>205</v>
      </c>
      <c r="C770" s="8" t="s">
        <v>1104</v>
      </c>
      <c r="D770" s="8" t="s">
        <v>1105</v>
      </c>
      <c r="E770" s="4" t="s">
        <v>527</v>
      </c>
      <c r="F770" s="4">
        <v>1981</v>
      </c>
      <c r="G770" s="20">
        <v>2019</v>
      </c>
      <c r="H770" s="4" t="s">
        <v>195</v>
      </c>
      <c r="I770" s="4" t="s">
        <v>1106</v>
      </c>
    </row>
    <row r="771" spans="1:9" x14ac:dyDescent="0.2">
      <c r="A771" s="4">
        <v>6</v>
      </c>
      <c r="B771" s="4">
        <v>206</v>
      </c>
      <c r="C771" s="8" t="s">
        <v>1107</v>
      </c>
      <c r="D771" s="8" t="s">
        <v>206</v>
      </c>
      <c r="E771" s="4" t="s">
        <v>527</v>
      </c>
      <c r="F771" s="4">
        <v>2014</v>
      </c>
      <c r="G771" s="20">
        <v>2019</v>
      </c>
      <c r="H771" s="4" t="s">
        <v>195</v>
      </c>
      <c r="I771" s="4" t="s">
        <v>1108</v>
      </c>
    </row>
    <row r="772" spans="1:9" x14ac:dyDescent="0.2">
      <c r="A772" s="4">
        <v>7</v>
      </c>
      <c r="B772" s="4">
        <v>213</v>
      </c>
      <c r="C772" s="8" t="s">
        <v>494</v>
      </c>
      <c r="D772" s="8" t="s">
        <v>340</v>
      </c>
      <c r="E772" s="4" t="s">
        <v>20</v>
      </c>
      <c r="F772" s="4">
        <v>2015</v>
      </c>
      <c r="G772" s="20">
        <v>2019</v>
      </c>
      <c r="H772" s="4" t="s">
        <v>195</v>
      </c>
      <c r="I772" s="4" t="s">
        <v>1109</v>
      </c>
    </row>
    <row r="773" spans="1:9" x14ac:dyDescent="0.2">
      <c r="A773" s="4">
        <v>8</v>
      </c>
      <c r="B773" s="4">
        <v>212</v>
      </c>
      <c r="C773" s="8" t="s">
        <v>420</v>
      </c>
      <c r="D773" s="8" t="s">
        <v>340</v>
      </c>
      <c r="E773" s="4" t="s">
        <v>20</v>
      </c>
      <c r="F773" s="4">
        <v>1976</v>
      </c>
      <c r="G773" s="20">
        <v>2019</v>
      </c>
      <c r="H773" s="4" t="s">
        <v>195</v>
      </c>
      <c r="I773" s="4" t="s">
        <v>1110</v>
      </c>
    </row>
    <row r="774" spans="1:9" x14ac:dyDescent="0.2">
      <c r="A774" s="4">
        <v>9</v>
      </c>
      <c r="B774" s="4">
        <v>221</v>
      </c>
      <c r="C774" s="8" t="s">
        <v>406</v>
      </c>
      <c r="D774" s="8" t="s">
        <v>547</v>
      </c>
      <c r="E774" s="4" t="s">
        <v>548</v>
      </c>
      <c r="F774" s="4">
        <v>2017</v>
      </c>
      <c r="G774" s="20">
        <v>2019</v>
      </c>
      <c r="H774" s="4" t="s">
        <v>195</v>
      </c>
      <c r="I774" s="4" t="s">
        <v>1111</v>
      </c>
    </row>
    <row r="775" spans="1:9" x14ac:dyDescent="0.2">
      <c r="A775" s="4">
        <v>10</v>
      </c>
      <c r="B775" s="4">
        <v>219</v>
      </c>
      <c r="C775" s="8" t="s">
        <v>348</v>
      </c>
      <c r="D775" s="8" t="s">
        <v>547</v>
      </c>
      <c r="E775" s="4" t="s">
        <v>548</v>
      </c>
      <c r="F775" s="4">
        <v>1988</v>
      </c>
      <c r="G775" s="20">
        <v>2019</v>
      </c>
      <c r="H775" s="4" t="s">
        <v>195</v>
      </c>
      <c r="I775" s="4" t="s">
        <v>1112</v>
      </c>
    </row>
    <row r="776" spans="1:9" x14ac:dyDescent="0.2">
      <c r="A776" s="4"/>
      <c r="B776" s="4"/>
      <c r="C776" s="8"/>
      <c r="D776" s="8"/>
      <c r="E776" s="10"/>
      <c r="F776" s="4"/>
      <c r="G776" s="20"/>
      <c r="H776" s="4"/>
      <c r="I776" s="4"/>
    </row>
    <row r="777" spans="1:9" x14ac:dyDescent="0.2">
      <c r="A777" s="4"/>
      <c r="B777" s="4"/>
      <c r="C777" s="8"/>
      <c r="D777" s="8"/>
      <c r="E777" s="10"/>
      <c r="F777" s="4"/>
      <c r="G777" s="20"/>
      <c r="H777" s="4"/>
      <c r="I777" s="4"/>
    </row>
    <row r="778" spans="1:9" s="15" customFormat="1" ht="18.75" customHeight="1" x14ac:dyDescent="0.3">
      <c r="A778" s="40" t="str">
        <f>"Gozdni tek okoli Ajdovščine nad Dolom pri Ljubljani "&amp;G783</f>
        <v>Gozdni tek okoli Ajdovščine nad Dolom pri Ljubljani 2020</v>
      </c>
      <c r="B778" s="40"/>
      <c r="C778" s="40"/>
      <c r="D778" s="40"/>
      <c r="E778" s="40"/>
      <c r="F778" s="40"/>
      <c r="G778" s="40"/>
      <c r="H778" s="40"/>
      <c r="I778" s="40"/>
    </row>
    <row r="779" spans="1:9" x14ac:dyDescent="0.2">
      <c r="A779" s="4"/>
      <c r="B779" s="4"/>
      <c r="C779" s="8"/>
      <c r="D779" s="8"/>
      <c r="E779" s="10"/>
      <c r="F779" s="4"/>
      <c r="G779" s="20"/>
      <c r="H779" s="4"/>
      <c r="I779" s="4"/>
    </row>
    <row r="780" spans="1:9" ht="15.75" x14ac:dyDescent="0.25">
      <c r="A780" s="1" t="s">
        <v>0</v>
      </c>
      <c r="B780" s="1"/>
      <c r="C780" s="2"/>
      <c r="D780" s="2"/>
      <c r="E780" s="2"/>
      <c r="F780" s="2"/>
      <c r="G780" s="28"/>
      <c r="H780" s="2"/>
      <c r="I780" s="2"/>
    </row>
    <row r="781" spans="1:9" x14ac:dyDescent="0.2">
      <c r="A781" s="4"/>
      <c r="B781" s="4"/>
      <c r="C781" s="5"/>
      <c r="D781" s="5"/>
      <c r="E781" s="4"/>
      <c r="F781" s="4"/>
      <c r="G781" s="20"/>
      <c r="H781" s="4"/>
      <c r="I781" s="4"/>
    </row>
    <row r="782" spans="1:9" x14ac:dyDescent="0.2">
      <c r="A782" s="6" t="s">
        <v>1</v>
      </c>
      <c r="B782" s="6" t="s">
        <v>2</v>
      </c>
      <c r="C782" s="7" t="s">
        <v>3</v>
      </c>
      <c r="D782" s="7" t="s">
        <v>4</v>
      </c>
      <c r="E782" s="6" t="s">
        <v>5</v>
      </c>
      <c r="F782" s="6" t="s">
        <v>6</v>
      </c>
      <c r="G782" s="29" t="s">
        <v>1389</v>
      </c>
      <c r="H782" s="6" t="s">
        <v>7</v>
      </c>
      <c r="I782" s="6" t="s">
        <v>8</v>
      </c>
    </row>
    <row r="783" spans="1:9" x14ac:dyDescent="0.2">
      <c r="A783" s="4">
        <v>1</v>
      </c>
      <c r="B783" s="4">
        <v>217</v>
      </c>
      <c r="C783" s="8" t="s">
        <v>421</v>
      </c>
      <c r="D783" s="8" t="s">
        <v>422</v>
      </c>
      <c r="E783" s="4" t="s">
        <v>1113</v>
      </c>
      <c r="F783" s="4">
        <v>1990</v>
      </c>
      <c r="G783" s="20">
        <v>2020</v>
      </c>
      <c r="H783" s="4" t="s">
        <v>12</v>
      </c>
      <c r="I783" s="4" t="s">
        <v>1114</v>
      </c>
    </row>
    <row r="784" spans="1:9" x14ac:dyDescent="0.2">
      <c r="A784" s="4">
        <v>2</v>
      </c>
      <c r="B784" s="4">
        <v>203</v>
      </c>
      <c r="C784" s="8" t="s">
        <v>421</v>
      </c>
      <c r="D784" s="8" t="s">
        <v>1115</v>
      </c>
      <c r="E784" s="4" t="s">
        <v>1116</v>
      </c>
      <c r="F784" s="4">
        <v>2005</v>
      </c>
      <c r="G784" s="20">
        <v>2020</v>
      </c>
      <c r="H784" s="4" t="s">
        <v>12</v>
      </c>
      <c r="I784" s="4" t="s">
        <v>1117</v>
      </c>
    </row>
    <row r="785" spans="1:9" x14ac:dyDescent="0.2">
      <c r="A785" s="4">
        <v>3</v>
      </c>
      <c r="B785" s="4">
        <v>224</v>
      </c>
      <c r="C785" s="8" t="s">
        <v>592</v>
      </c>
      <c r="D785" s="8" t="s">
        <v>852</v>
      </c>
      <c r="E785" s="4" t="s">
        <v>200</v>
      </c>
      <c r="F785" s="4">
        <v>1982</v>
      </c>
      <c r="G785" s="20">
        <v>2020</v>
      </c>
      <c r="H785" s="4" t="s">
        <v>12</v>
      </c>
      <c r="I785" s="4" t="s">
        <v>1118</v>
      </c>
    </row>
    <row r="786" spans="1:9" x14ac:dyDescent="0.2">
      <c r="A786" s="4">
        <v>4</v>
      </c>
      <c r="B786" s="4">
        <v>202</v>
      </c>
      <c r="C786" s="8" t="s">
        <v>444</v>
      </c>
      <c r="D786" s="8" t="s">
        <v>1119</v>
      </c>
      <c r="E786" s="4" t="s">
        <v>1120</v>
      </c>
      <c r="F786" s="4">
        <v>1985</v>
      </c>
      <c r="G786" s="20">
        <v>2020</v>
      </c>
      <c r="H786" s="4" t="s">
        <v>12</v>
      </c>
      <c r="I786" s="4" t="s">
        <v>1121</v>
      </c>
    </row>
    <row r="787" spans="1:9" x14ac:dyDescent="0.2">
      <c r="A787" s="4">
        <v>5</v>
      </c>
      <c r="B787" s="4">
        <v>222</v>
      </c>
      <c r="C787" s="8" t="s">
        <v>231</v>
      </c>
      <c r="D787" s="8" t="s">
        <v>232</v>
      </c>
      <c r="E787" s="4" t="s">
        <v>527</v>
      </c>
      <c r="F787" s="4">
        <v>1996</v>
      </c>
      <c r="G787" s="20">
        <v>2020</v>
      </c>
      <c r="H787" s="4" t="s">
        <v>12</v>
      </c>
      <c r="I787" s="4" t="s">
        <v>1122</v>
      </c>
    </row>
    <row r="788" spans="1:9" x14ac:dyDescent="0.2">
      <c r="A788" s="4">
        <v>6</v>
      </c>
      <c r="B788" s="4">
        <v>211</v>
      </c>
      <c r="C788" s="8" t="s">
        <v>1123</v>
      </c>
      <c r="D788" s="8" t="s">
        <v>1124</v>
      </c>
      <c r="E788" s="4" t="s">
        <v>1125</v>
      </c>
      <c r="F788" s="4">
        <v>2003</v>
      </c>
      <c r="G788" s="20">
        <v>2020</v>
      </c>
      <c r="H788" s="4" t="s">
        <v>12</v>
      </c>
      <c r="I788" s="4" t="s">
        <v>1126</v>
      </c>
    </row>
    <row r="789" spans="1:9" x14ac:dyDescent="0.2">
      <c r="A789" s="4">
        <v>7</v>
      </c>
      <c r="B789" s="4">
        <v>220</v>
      </c>
      <c r="C789" s="8" t="s">
        <v>201</v>
      </c>
      <c r="D789" s="8" t="s">
        <v>202</v>
      </c>
      <c r="E789" s="4" t="s">
        <v>928</v>
      </c>
      <c r="F789" s="4">
        <v>1977</v>
      </c>
      <c r="G789" s="20">
        <v>2020</v>
      </c>
      <c r="H789" s="4" t="s">
        <v>12</v>
      </c>
      <c r="I789" s="4" t="s">
        <v>1128</v>
      </c>
    </row>
    <row r="790" spans="1:9" x14ac:dyDescent="0.2">
      <c r="A790" s="4">
        <v>8</v>
      </c>
      <c r="B790" s="4">
        <v>223</v>
      </c>
      <c r="C790" s="8" t="s">
        <v>421</v>
      </c>
      <c r="D790" s="8" t="s">
        <v>470</v>
      </c>
      <c r="E790" s="4" t="s">
        <v>1129</v>
      </c>
      <c r="F790" s="4">
        <v>1982</v>
      </c>
      <c r="G790" s="20">
        <v>2020</v>
      </c>
      <c r="H790" s="4" t="s">
        <v>12</v>
      </c>
      <c r="I790" s="4" t="s">
        <v>1130</v>
      </c>
    </row>
    <row r="791" spans="1:9" x14ac:dyDescent="0.2">
      <c r="A791" s="4">
        <v>9</v>
      </c>
      <c r="B791" s="4">
        <v>214</v>
      </c>
      <c r="C791" s="8" t="s">
        <v>242</v>
      </c>
      <c r="D791" s="8" t="s">
        <v>243</v>
      </c>
      <c r="E791" s="4" t="s">
        <v>1131</v>
      </c>
      <c r="F791" s="4">
        <v>1984</v>
      </c>
      <c r="G791" s="20">
        <v>2020</v>
      </c>
      <c r="H791" s="4" t="s">
        <v>12</v>
      </c>
      <c r="I791" s="4" t="s">
        <v>1132</v>
      </c>
    </row>
    <row r="792" spans="1:9" x14ac:dyDescent="0.2">
      <c r="A792" s="4">
        <v>10</v>
      </c>
      <c r="B792" s="4">
        <v>210</v>
      </c>
      <c r="C792" s="8" t="s">
        <v>1133</v>
      </c>
      <c r="D792" s="8" t="s">
        <v>1134</v>
      </c>
      <c r="E792" s="4" t="s">
        <v>1116</v>
      </c>
      <c r="F792" s="4">
        <v>1977</v>
      </c>
      <c r="G792" s="20">
        <v>2020</v>
      </c>
      <c r="H792" s="4" t="s">
        <v>12</v>
      </c>
      <c r="I792" s="4" t="s">
        <v>1135</v>
      </c>
    </row>
    <row r="793" spans="1:9" x14ac:dyDescent="0.2">
      <c r="A793" s="4">
        <v>11</v>
      </c>
      <c r="B793" s="4">
        <v>216</v>
      </c>
      <c r="C793" s="8" t="s">
        <v>829</v>
      </c>
      <c r="D793" s="8" t="s">
        <v>1136</v>
      </c>
      <c r="E793" s="4" t="s">
        <v>1137</v>
      </c>
      <c r="F793" s="4">
        <v>1993</v>
      </c>
      <c r="G793" s="20">
        <v>2020</v>
      </c>
      <c r="H793" s="4" t="s">
        <v>12</v>
      </c>
      <c r="I793" s="4" t="s">
        <v>1138</v>
      </c>
    </row>
    <row r="794" spans="1:9" x14ac:dyDescent="0.2">
      <c r="A794" s="4">
        <v>12</v>
      </c>
      <c r="B794" s="4">
        <v>226</v>
      </c>
      <c r="C794" s="8" t="s">
        <v>216</v>
      </c>
      <c r="D794" s="8" t="s">
        <v>980</v>
      </c>
      <c r="E794" s="4" t="s">
        <v>1040</v>
      </c>
      <c r="F794" s="4">
        <v>1977</v>
      </c>
      <c r="G794" s="20">
        <v>2020</v>
      </c>
      <c r="H794" s="4" t="s">
        <v>12</v>
      </c>
      <c r="I794" s="4" t="s">
        <v>1139</v>
      </c>
    </row>
    <row r="795" spans="1:9" x14ac:dyDescent="0.2">
      <c r="A795" s="4">
        <v>13</v>
      </c>
      <c r="B795" s="4">
        <v>206</v>
      </c>
      <c r="C795" s="8" t="s">
        <v>875</v>
      </c>
      <c r="D795" s="8" t="s">
        <v>876</v>
      </c>
      <c r="E795" s="4" t="s">
        <v>527</v>
      </c>
      <c r="F795" s="4">
        <v>2002</v>
      </c>
      <c r="G795" s="20">
        <v>2020</v>
      </c>
      <c r="H795" s="4" t="s">
        <v>12</v>
      </c>
      <c r="I795" s="4" t="s">
        <v>1140</v>
      </c>
    </row>
    <row r="796" spans="1:9" x14ac:dyDescent="0.2">
      <c r="A796" s="4">
        <v>14</v>
      </c>
      <c r="B796" s="4">
        <v>208</v>
      </c>
      <c r="C796" s="8" t="s">
        <v>216</v>
      </c>
      <c r="D796" s="8" t="s">
        <v>568</v>
      </c>
      <c r="E796" s="4" t="s">
        <v>527</v>
      </c>
      <c r="F796" s="4">
        <v>2002</v>
      </c>
      <c r="G796" s="20">
        <v>2020</v>
      </c>
      <c r="H796" s="4" t="s">
        <v>12</v>
      </c>
      <c r="I796" s="4" t="s">
        <v>1141</v>
      </c>
    </row>
    <row r="797" spans="1:9" x14ac:dyDescent="0.2">
      <c r="A797" s="4">
        <v>15</v>
      </c>
      <c r="B797" s="4">
        <v>215</v>
      </c>
      <c r="C797" s="8" t="s">
        <v>308</v>
      </c>
      <c r="D797" s="8" t="s">
        <v>309</v>
      </c>
      <c r="E797" s="4" t="s">
        <v>1131</v>
      </c>
      <c r="F797" s="4">
        <v>1976</v>
      </c>
      <c r="G797" s="20">
        <v>2020</v>
      </c>
      <c r="H797" s="4" t="s">
        <v>12</v>
      </c>
      <c r="I797" s="4" t="s">
        <v>1142</v>
      </c>
    </row>
    <row r="798" spans="1:9" x14ac:dyDescent="0.2">
      <c r="A798" s="4">
        <v>16</v>
      </c>
      <c r="B798" s="4">
        <v>225</v>
      </c>
      <c r="C798" s="8" t="s">
        <v>235</v>
      </c>
      <c r="D798" s="8" t="s">
        <v>948</v>
      </c>
      <c r="E798" s="4" t="s">
        <v>1143</v>
      </c>
      <c r="F798" s="4">
        <v>1979</v>
      </c>
      <c r="G798" s="20">
        <v>2020</v>
      </c>
      <c r="H798" s="4" t="s">
        <v>12</v>
      </c>
      <c r="I798" s="4" t="s">
        <v>1144</v>
      </c>
    </row>
    <row r="799" spans="1:9" x14ac:dyDescent="0.2">
      <c r="A799" s="4">
        <v>17</v>
      </c>
      <c r="B799" s="4">
        <v>218</v>
      </c>
      <c r="C799" s="8" t="s">
        <v>342</v>
      </c>
      <c r="D799" s="8" t="s">
        <v>340</v>
      </c>
      <c r="E799" s="4" t="s">
        <v>1145</v>
      </c>
      <c r="F799" s="4">
        <v>1976</v>
      </c>
      <c r="G799" s="20">
        <v>2020</v>
      </c>
      <c r="H799" s="4" t="s">
        <v>12</v>
      </c>
      <c r="I799" s="4" t="s">
        <v>1146</v>
      </c>
    </row>
    <row r="800" spans="1:9" x14ac:dyDescent="0.2">
      <c r="A800" s="4">
        <v>18</v>
      </c>
      <c r="B800" s="4">
        <v>219</v>
      </c>
      <c r="C800" s="8" t="s">
        <v>458</v>
      </c>
      <c r="D800" s="8" t="s">
        <v>568</v>
      </c>
      <c r="E800" s="4" t="s">
        <v>527</v>
      </c>
      <c r="F800" s="4">
        <v>1973</v>
      </c>
      <c r="G800" s="20">
        <v>2020</v>
      </c>
      <c r="H800" s="4" t="s">
        <v>12</v>
      </c>
      <c r="I800" s="4" t="s">
        <v>1147</v>
      </c>
    </row>
    <row r="801" spans="1:9" x14ac:dyDescent="0.2">
      <c r="A801" s="4">
        <v>19</v>
      </c>
      <c r="B801" s="4">
        <v>207</v>
      </c>
      <c r="C801" s="8" t="s">
        <v>769</v>
      </c>
      <c r="D801" s="8" t="s">
        <v>768</v>
      </c>
      <c r="E801" s="4" t="s">
        <v>527</v>
      </c>
      <c r="F801" s="4">
        <v>2005</v>
      </c>
      <c r="G801" s="20">
        <v>2020</v>
      </c>
      <c r="H801" s="4" t="s">
        <v>12</v>
      </c>
      <c r="I801" s="4" t="s">
        <v>1148</v>
      </c>
    </row>
    <row r="802" spans="1:9" x14ac:dyDescent="0.2">
      <c r="A802" s="4">
        <v>20</v>
      </c>
      <c r="B802" s="4">
        <v>250</v>
      </c>
      <c r="C802" s="8" t="s">
        <v>1149</v>
      </c>
      <c r="D802" s="8" t="s">
        <v>489</v>
      </c>
      <c r="E802" s="4" t="s">
        <v>1150</v>
      </c>
      <c r="F802" s="4">
        <v>1947</v>
      </c>
      <c r="G802" s="20">
        <v>2020</v>
      </c>
      <c r="H802" s="4" t="s">
        <v>12</v>
      </c>
      <c r="I802" s="4" t="s">
        <v>1151</v>
      </c>
    </row>
    <row r="803" spans="1:9" x14ac:dyDescent="0.2">
      <c r="A803" s="4"/>
      <c r="B803" s="4"/>
      <c r="C803" s="8"/>
      <c r="D803" s="8"/>
      <c r="E803" s="4"/>
      <c r="F803" s="4"/>
      <c r="G803" s="20"/>
      <c r="H803" s="4"/>
      <c r="I803" s="4"/>
    </row>
    <row r="804" spans="1:9" ht="15.75" x14ac:dyDescent="0.25">
      <c r="A804" s="1" t="s">
        <v>93</v>
      </c>
      <c r="B804" s="1"/>
      <c r="C804" s="2"/>
      <c r="D804" s="2"/>
      <c r="E804" s="2"/>
      <c r="F804" s="2"/>
      <c r="G804" s="28"/>
      <c r="H804" s="2"/>
      <c r="I804" s="2"/>
    </row>
    <row r="805" spans="1:9" x14ac:dyDescent="0.2">
      <c r="A805" s="4"/>
      <c r="B805" s="4"/>
      <c r="C805" s="5"/>
      <c r="D805" s="5"/>
      <c r="E805" s="4"/>
      <c r="F805" s="4"/>
      <c r="G805" s="20"/>
      <c r="H805" s="4"/>
      <c r="I805" s="4"/>
    </row>
    <row r="806" spans="1:9" x14ac:dyDescent="0.2">
      <c r="A806" s="6" t="s">
        <v>1</v>
      </c>
      <c r="B806" s="6" t="s">
        <v>2</v>
      </c>
      <c r="C806" s="7" t="s">
        <v>3</v>
      </c>
      <c r="D806" s="7" t="s">
        <v>4</v>
      </c>
      <c r="E806" s="6" t="s">
        <v>5</v>
      </c>
      <c r="F806" s="6" t="s">
        <v>6</v>
      </c>
      <c r="G806" s="29" t="s">
        <v>1389</v>
      </c>
      <c r="H806" s="6" t="s">
        <v>7</v>
      </c>
      <c r="I806" s="6" t="s">
        <v>8</v>
      </c>
    </row>
    <row r="807" spans="1:9" x14ac:dyDescent="0.2">
      <c r="A807" s="4">
        <v>1</v>
      </c>
      <c r="B807" s="4">
        <v>115</v>
      </c>
      <c r="C807" s="8" t="s">
        <v>439</v>
      </c>
      <c r="D807" s="8" t="s">
        <v>572</v>
      </c>
      <c r="E807" s="4" t="s">
        <v>20</v>
      </c>
      <c r="F807" s="4">
        <v>1974</v>
      </c>
      <c r="G807" s="20">
        <v>2020</v>
      </c>
      <c r="H807" s="4" t="s">
        <v>96</v>
      </c>
      <c r="I807" s="4" t="s">
        <v>1152</v>
      </c>
    </row>
    <row r="808" spans="1:9" x14ac:dyDescent="0.2">
      <c r="A808" s="4">
        <v>2</v>
      </c>
      <c r="B808" s="4">
        <v>114</v>
      </c>
      <c r="C808" s="8" t="s">
        <v>209</v>
      </c>
      <c r="D808" s="8" t="s">
        <v>303</v>
      </c>
      <c r="E808" s="4" t="s">
        <v>527</v>
      </c>
      <c r="F808" s="4">
        <v>1974</v>
      </c>
      <c r="G808" s="20">
        <v>2020</v>
      </c>
      <c r="H808" s="4" t="s">
        <v>96</v>
      </c>
      <c r="I808" s="4" t="s">
        <v>1153</v>
      </c>
    </row>
    <row r="809" spans="1:9" x14ac:dyDescent="0.2">
      <c r="A809" s="4">
        <v>3</v>
      </c>
      <c r="B809" s="4">
        <v>113</v>
      </c>
      <c r="C809" s="8" t="s">
        <v>439</v>
      </c>
      <c r="D809" s="8" t="s">
        <v>1036</v>
      </c>
      <c r="E809" s="4" t="s">
        <v>1154</v>
      </c>
      <c r="F809" s="4">
        <v>1980</v>
      </c>
      <c r="G809" s="20">
        <v>2020</v>
      </c>
      <c r="H809" s="4" t="s">
        <v>96</v>
      </c>
      <c r="I809" s="4" t="s">
        <v>1155</v>
      </c>
    </row>
    <row r="810" spans="1:9" x14ac:dyDescent="0.2">
      <c r="A810" s="4">
        <v>4</v>
      </c>
      <c r="B810" s="4">
        <v>109</v>
      </c>
      <c r="C810" s="8" t="s">
        <v>623</v>
      </c>
      <c r="D810" s="8" t="s">
        <v>478</v>
      </c>
      <c r="E810" s="4" t="s">
        <v>1125</v>
      </c>
      <c r="F810" s="4">
        <v>2005</v>
      </c>
      <c r="G810" s="20">
        <v>2020</v>
      </c>
      <c r="H810" s="4" t="s">
        <v>96</v>
      </c>
      <c r="I810" s="4" t="s">
        <v>1156</v>
      </c>
    </row>
    <row r="811" spans="1:9" x14ac:dyDescent="0.2">
      <c r="A811" s="4">
        <v>5</v>
      </c>
      <c r="B811" s="4">
        <v>107</v>
      </c>
      <c r="C811" s="8" t="s">
        <v>328</v>
      </c>
      <c r="D811" s="8" t="s">
        <v>1157</v>
      </c>
      <c r="E811" s="4" t="s">
        <v>527</v>
      </c>
      <c r="F811" s="4">
        <v>2006</v>
      </c>
      <c r="G811" s="20">
        <v>2020</v>
      </c>
      <c r="H811" s="4" t="s">
        <v>96</v>
      </c>
      <c r="I811" s="4" t="s">
        <v>1158</v>
      </c>
    </row>
    <row r="812" spans="1:9" x14ac:dyDescent="0.2">
      <c r="A812" s="4">
        <v>6</v>
      </c>
      <c r="B812" s="4">
        <v>106</v>
      </c>
      <c r="C812" s="8" t="s">
        <v>619</v>
      </c>
      <c r="D812" s="8" t="s">
        <v>568</v>
      </c>
      <c r="E812" s="4" t="s">
        <v>527</v>
      </c>
      <c r="F812" s="4">
        <v>2007</v>
      </c>
      <c r="G812" s="20">
        <v>2020</v>
      </c>
      <c r="H812" s="4" t="s">
        <v>96</v>
      </c>
      <c r="I812" s="4" t="s">
        <v>1159</v>
      </c>
    </row>
    <row r="813" spans="1:9" x14ac:dyDescent="0.2">
      <c r="A813" s="4">
        <v>7</v>
      </c>
      <c r="B813" s="4">
        <v>101</v>
      </c>
      <c r="C813" s="8" t="s">
        <v>766</v>
      </c>
      <c r="D813" s="8" t="s">
        <v>553</v>
      </c>
      <c r="E813" s="4" t="s">
        <v>527</v>
      </c>
      <c r="F813" s="4">
        <v>2008</v>
      </c>
      <c r="G813" s="20">
        <v>2020</v>
      </c>
      <c r="H813" s="4" t="s">
        <v>96</v>
      </c>
      <c r="I813" s="4" t="s">
        <v>1160</v>
      </c>
    </row>
    <row r="814" spans="1:9" x14ac:dyDescent="0.2">
      <c r="A814" s="4">
        <v>8</v>
      </c>
      <c r="B814" s="4">
        <v>108</v>
      </c>
      <c r="C814" s="8" t="s">
        <v>1161</v>
      </c>
      <c r="D814" s="8" t="s">
        <v>1162</v>
      </c>
      <c r="E814" s="4" t="s">
        <v>1116</v>
      </c>
      <c r="F814" s="4">
        <v>2004</v>
      </c>
      <c r="G814" s="20">
        <v>2020</v>
      </c>
      <c r="H814" s="4" t="s">
        <v>96</v>
      </c>
      <c r="I814" s="4" t="s">
        <v>1163</v>
      </c>
    </row>
    <row r="815" spans="1:9" x14ac:dyDescent="0.2">
      <c r="A815" s="4"/>
      <c r="B815" s="4"/>
      <c r="C815" s="8"/>
      <c r="D815" s="8"/>
      <c r="E815" s="4"/>
      <c r="F815" s="4"/>
      <c r="G815" s="20"/>
      <c r="H815" s="4"/>
      <c r="I815" s="4"/>
    </row>
    <row r="816" spans="1:9" ht="15.75" x14ac:dyDescent="0.25">
      <c r="A816" s="1" t="s">
        <v>142</v>
      </c>
      <c r="B816" s="1"/>
      <c r="C816" s="2"/>
      <c r="D816" s="2"/>
      <c r="E816" s="2"/>
      <c r="F816" s="2"/>
      <c r="G816" s="28"/>
      <c r="H816" s="2"/>
      <c r="I816" s="2"/>
    </row>
    <row r="817" spans="1:9" x14ac:dyDescent="0.2">
      <c r="A817" s="4"/>
      <c r="B817" s="4"/>
      <c r="C817" s="5"/>
      <c r="D817" s="5"/>
      <c r="E817" s="4"/>
      <c r="F817" s="4"/>
      <c r="G817" s="20"/>
      <c r="H817" s="4"/>
      <c r="I817" s="4"/>
    </row>
    <row r="818" spans="1:9" x14ac:dyDescent="0.2">
      <c r="A818" s="6" t="s">
        <v>1</v>
      </c>
      <c r="B818" s="6" t="s">
        <v>2</v>
      </c>
      <c r="C818" s="7" t="s">
        <v>3</v>
      </c>
      <c r="D818" s="7" t="s">
        <v>4</v>
      </c>
      <c r="E818" s="6" t="s">
        <v>5</v>
      </c>
      <c r="F818" s="6" t="s">
        <v>6</v>
      </c>
      <c r="G818" s="29" t="s">
        <v>1389</v>
      </c>
      <c r="H818" s="6" t="s">
        <v>7</v>
      </c>
      <c r="I818" s="6" t="s">
        <v>8</v>
      </c>
    </row>
    <row r="819" spans="1:9" x14ac:dyDescent="0.2">
      <c r="A819" s="4">
        <v>1</v>
      </c>
      <c r="B819" s="4">
        <v>9</v>
      </c>
      <c r="C819" s="8" t="s">
        <v>1164</v>
      </c>
      <c r="D819" s="8" t="s">
        <v>1165</v>
      </c>
      <c r="E819" s="4" t="s">
        <v>1125</v>
      </c>
      <c r="F819" s="4">
        <v>2008</v>
      </c>
      <c r="G819" s="20">
        <v>2020</v>
      </c>
      <c r="H819" s="4" t="s">
        <v>145</v>
      </c>
      <c r="I819" s="4" t="s">
        <v>1166</v>
      </c>
    </row>
    <row r="820" spans="1:9" x14ac:dyDescent="0.2">
      <c r="A820" s="4">
        <v>2</v>
      </c>
      <c r="B820" s="4">
        <v>8</v>
      </c>
      <c r="C820" s="8" t="s">
        <v>763</v>
      </c>
      <c r="D820" s="8" t="s">
        <v>1167</v>
      </c>
      <c r="E820" s="4" t="s">
        <v>1125</v>
      </c>
      <c r="F820" s="4">
        <v>2010</v>
      </c>
      <c r="G820" s="20">
        <v>2020</v>
      </c>
      <c r="H820" s="4" t="s">
        <v>145</v>
      </c>
      <c r="I820" s="4" t="s">
        <v>1168</v>
      </c>
    </row>
    <row r="821" spans="1:9" x14ac:dyDescent="0.2">
      <c r="A821" s="4">
        <v>3</v>
      </c>
      <c r="B821" s="4">
        <v>3</v>
      </c>
      <c r="C821" s="8" t="s">
        <v>1169</v>
      </c>
      <c r="D821" s="8" t="s">
        <v>1170</v>
      </c>
      <c r="E821" s="4" t="s">
        <v>527</v>
      </c>
      <c r="F821" s="4">
        <v>2010</v>
      </c>
      <c r="G821" s="20">
        <v>2020</v>
      </c>
      <c r="H821" s="4" t="s">
        <v>145</v>
      </c>
      <c r="I821" s="4" t="s">
        <v>1171</v>
      </c>
    </row>
    <row r="822" spans="1:9" x14ac:dyDescent="0.2">
      <c r="A822" s="4">
        <v>4</v>
      </c>
      <c r="B822" s="4">
        <v>23</v>
      </c>
      <c r="C822" s="8" t="s">
        <v>979</v>
      </c>
      <c r="D822" s="8" t="s">
        <v>980</v>
      </c>
      <c r="E822" s="4" t="s">
        <v>1172</v>
      </c>
      <c r="F822" s="4">
        <v>2009</v>
      </c>
      <c r="G822" s="20">
        <v>2020</v>
      </c>
      <c r="H822" s="4" t="s">
        <v>145</v>
      </c>
      <c r="I822" s="4" t="s">
        <v>1173</v>
      </c>
    </row>
    <row r="823" spans="1:9" x14ac:dyDescent="0.2">
      <c r="A823" s="4">
        <v>5</v>
      </c>
      <c r="B823" s="4">
        <v>16</v>
      </c>
      <c r="C823" s="8" t="s">
        <v>623</v>
      </c>
      <c r="D823" s="8" t="s">
        <v>624</v>
      </c>
      <c r="E823" s="4" t="s">
        <v>219</v>
      </c>
      <c r="F823" s="4">
        <v>2010</v>
      </c>
      <c r="G823" s="20">
        <v>2020</v>
      </c>
      <c r="H823" s="4" t="s">
        <v>145</v>
      </c>
      <c r="I823" s="4" t="s">
        <v>1174</v>
      </c>
    </row>
    <row r="824" spans="1:9" x14ac:dyDescent="0.2">
      <c r="A824" s="4">
        <v>6</v>
      </c>
      <c r="B824" s="4">
        <v>10</v>
      </c>
      <c r="C824" s="8" t="s">
        <v>1175</v>
      </c>
      <c r="D824" s="8" t="s">
        <v>1176</v>
      </c>
      <c r="E824" s="4" t="s">
        <v>1125</v>
      </c>
      <c r="F824" s="4">
        <v>2008</v>
      </c>
      <c r="G824" s="20">
        <v>2020</v>
      </c>
      <c r="H824" s="4" t="s">
        <v>145</v>
      </c>
      <c r="I824" s="4" t="s">
        <v>1177</v>
      </c>
    </row>
    <row r="825" spans="1:9" x14ac:dyDescent="0.2">
      <c r="A825" s="4">
        <v>7</v>
      </c>
      <c r="B825" s="4">
        <v>15</v>
      </c>
      <c r="C825" s="8" t="s">
        <v>626</v>
      </c>
      <c r="D825" s="8" t="s">
        <v>568</v>
      </c>
      <c r="E825" s="4" t="s">
        <v>527</v>
      </c>
      <c r="F825" s="4">
        <v>2010</v>
      </c>
      <c r="G825" s="20">
        <v>2020</v>
      </c>
      <c r="H825" s="4" t="s">
        <v>145</v>
      </c>
      <c r="I825" s="4" t="s">
        <v>1178</v>
      </c>
    </row>
    <row r="826" spans="1:9" x14ac:dyDescent="0.2">
      <c r="A826" s="4">
        <v>8</v>
      </c>
      <c r="B826" s="4">
        <v>4</v>
      </c>
      <c r="C826" s="8" t="s">
        <v>992</v>
      </c>
      <c r="D826" s="8" t="s">
        <v>993</v>
      </c>
      <c r="E826" s="4" t="s">
        <v>1145</v>
      </c>
      <c r="F826" s="4">
        <v>2014</v>
      </c>
      <c r="G826" s="20">
        <v>2020</v>
      </c>
      <c r="H826" s="4" t="s">
        <v>145</v>
      </c>
      <c r="I826" s="4" t="s">
        <v>1180</v>
      </c>
    </row>
    <row r="827" spans="1:9" x14ac:dyDescent="0.2">
      <c r="A827" s="4">
        <v>9</v>
      </c>
      <c r="B827" s="4">
        <v>11</v>
      </c>
      <c r="C827" s="8" t="s">
        <v>216</v>
      </c>
      <c r="D827" s="8" t="s">
        <v>254</v>
      </c>
      <c r="E827" s="4" t="s">
        <v>1131</v>
      </c>
      <c r="F827" s="4">
        <v>1981</v>
      </c>
      <c r="G827" s="20">
        <v>2020</v>
      </c>
      <c r="H827" s="4" t="s">
        <v>145</v>
      </c>
      <c r="I827" s="4" t="s">
        <v>1181</v>
      </c>
    </row>
    <row r="828" spans="1:9" x14ac:dyDescent="0.2">
      <c r="A828" s="4">
        <v>10</v>
      </c>
      <c r="B828" s="4">
        <v>13</v>
      </c>
      <c r="C828" s="8" t="s">
        <v>1068</v>
      </c>
      <c r="D828" s="8" t="s">
        <v>243</v>
      </c>
      <c r="E828" s="4" t="s">
        <v>1131</v>
      </c>
      <c r="F828" s="4">
        <v>2011</v>
      </c>
      <c r="G828" s="20">
        <v>2020</v>
      </c>
      <c r="H828" s="4" t="s">
        <v>145</v>
      </c>
      <c r="I828" s="4" t="s">
        <v>1182</v>
      </c>
    </row>
    <row r="829" spans="1:9" x14ac:dyDescent="0.2">
      <c r="A829" s="4">
        <v>11</v>
      </c>
      <c r="B829" s="4">
        <v>20</v>
      </c>
      <c r="C829" s="8" t="s">
        <v>339</v>
      </c>
      <c r="D829" s="8" t="s">
        <v>340</v>
      </c>
      <c r="E829" s="4" t="s">
        <v>1145</v>
      </c>
      <c r="F829" s="4">
        <v>2009</v>
      </c>
      <c r="G829" s="20">
        <v>2020</v>
      </c>
      <c r="H829" s="4" t="s">
        <v>145</v>
      </c>
      <c r="I829" s="4" t="s">
        <v>1183</v>
      </c>
    </row>
    <row r="830" spans="1:9" x14ac:dyDescent="0.2">
      <c r="A830" s="4">
        <v>12</v>
      </c>
      <c r="B830" s="4">
        <v>14</v>
      </c>
      <c r="C830" s="8" t="s">
        <v>265</v>
      </c>
      <c r="D830" s="8" t="s">
        <v>202</v>
      </c>
      <c r="E830" s="4" t="s">
        <v>928</v>
      </c>
      <c r="F830" s="4">
        <v>2011</v>
      </c>
      <c r="G830" s="20">
        <v>2020</v>
      </c>
      <c r="H830" s="4" t="s">
        <v>145</v>
      </c>
      <c r="I830" s="4" t="s">
        <v>1184</v>
      </c>
    </row>
    <row r="831" spans="1:9" x14ac:dyDescent="0.2">
      <c r="A831" s="4">
        <v>13</v>
      </c>
      <c r="B831" s="4">
        <v>1</v>
      </c>
      <c r="C831" s="8" t="s">
        <v>1185</v>
      </c>
      <c r="D831" s="8" t="s">
        <v>1186</v>
      </c>
      <c r="E831" s="4" t="s">
        <v>527</v>
      </c>
      <c r="F831" s="4">
        <v>2009</v>
      </c>
      <c r="G831" s="20">
        <v>2020</v>
      </c>
      <c r="H831" s="4" t="s">
        <v>145</v>
      </c>
      <c r="I831" s="4" t="s">
        <v>1187</v>
      </c>
    </row>
    <row r="832" spans="1:9" x14ac:dyDescent="0.2">
      <c r="A832" s="4">
        <v>14</v>
      </c>
      <c r="B832" s="4">
        <v>21</v>
      </c>
      <c r="C832" s="8" t="s">
        <v>751</v>
      </c>
      <c r="D832" s="8" t="s">
        <v>202</v>
      </c>
      <c r="E832" s="4" t="s">
        <v>928</v>
      </c>
      <c r="F832" s="4">
        <v>2013</v>
      </c>
      <c r="G832" s="20">
        <v>2020</v>
      </c>
      <c r="H832" s="4" t="s">
        <v>145</v>
      </c>
      <c r="I832" s="4" t="s">
        <v>1188</v>
      </c>
    </row>
    <row r="833" spans="1:9" x14ac:dyDescent="0.2">
      <c r="A833" s="4">
        <v>15</v>
      </c>
      <c r="B833" s="4">
        <v>17</v>
      </c>
      <c r="C833" s="8" t="s">
        <v>224</v>
      </c>
      <c r="D833" s="8" t="s">
        <v>340</v>
      </c>
      <c r="E833" s="4" t="s">
        <v>1145</v>
      </c>
      <c r="F833" s="4">
        <v>2014</v>
      </c>
      <c r="G833" s="20">
        <v>2020</v>
      </c>
      <c r="H833" s="4" t="s">
        <v>145</v>
      </c>
      <c r="I833" s="4" t="s">
        <v>1189</v>
      </c>
    </row>
    <row r="834" spans="1:9" x14ac:dyDescent="0.2">
      <c r="A834" s="4"/>
      <c r="B834" s="4"/>
      <c r="C834" s="8"/>
      <c r="D834" s="8"/>
      <c r="E834" s="4"/>
      <c r="F834" s="4"/>
      <c r="G834" s="20"/>
      <c r="H834" s="4"/>
      <c r="I834" s="4"/>
    </row>
    <row r="835" spans="1:9" ht="15.75" x14ac:dyDescent="0.25">
      <c r="A835" s="1" t="s">
        <v>147</v>
      </c>
      <c r="B835" s="1"/>
      <c r="C835" s="2"/>
      <c r="D835" s="2"/>
      <c r="E835" s="2"/>
      <c r="F835" s="2"/>
      <c r="G835" s="28"/>
      <c r="H835" s="2"/>
      <c r="I835" s="2"/>
    </row>
    <row r="836" spans="1:9" x14ac:dyDescent="0.2">
      <c r="A836" s="4"/>
      <c r="B836" s="4"/>
      <c r="C836" s="5"/>
      <c r="D836" s="5"/>
      <c r="E836" s="4"/>
      <c r="F836" s="4"/>
      <c r="G836" s="20"/>
      <c r="H836" s="4"/>
      <c r="I836" s="4"/>
    </row>
    <row r="837" spans="1:9" x14ac:dyDescent="0.2">
      <c r="A837" s="6" t="s">
        <v>1</v>
      </c>
      <c r="B837" s="6" t="s">
        <v>2</v>
      </c>
      <c r="C837" s="7" t="s">
        <v>3</v>
      </c>
      <c r="D837" s="7" t="s">
        <v>4</v>
      </c>
      <c r="E837" s="6" t="s">
        <v>5</v>
      </c>
      <c r="F837" s="6" t="s">
        <v>6</v>
      </c>
      <c r="G837" s="29" t="s">
        <v>1389</v>
      </c>
      <c r="H837" s="6" t="s">
        <v>7</v>
      </c>
      <c r="I837" s="6" t="s">
        <v>8</v>
      </c>
    </row>
    <row r="838" spans="1:9" x14ac:dyDescent="0.2">
      <c r="A838" s="4">
        <v>1</v>
      </c>
      <c r="B838" s="4">
        <v>201</v>
      </c>
      <c r="C838" s="8" t="s">
        <v>360</v>
      </c>
      <c r="D838" s="8" t="s">
        <v>361</v>
      </c>
      <c r="E838" s="4" t="s">
        <v>527</v>
      </c>
      <c r="F838" s="4">
        <v>1997</v>
      </c>
      <c r="G838" s="20">
        <v>2020</v>
      </c>
      <c r="H838" s="4" t="s">
        <v>151</v>
      </c>
      <c r="I838" s="4" t="s">
        <v>1190</v>
      </c>
    </row>
    <row r="839" spans="1:9" x14ac:dyDescent="0.2">
      <c r="A839" s="4">
        <v>2</v>
      </c>
      <c r="B839" s="4">
        <v>221</v>
      </c>
      <c r="C839" s="8" t="s">
        <v>379</v>
      </c>
      <c r="D839" s="8" t="s">
        <v>380</v>
      </c>
      <c r="E839" s="4" t="s">
        <v>1191</v>
      </c>
      <c r="F839" s="4">
        <v>1980</v>
      </c>
      <c r="G839" s="20">
        <v>2020</v>
      </c>
      <c r="H839" s="4" t="s">
        <v>151</v>
      </c>
      <c r="I839" s="4" t="s">
        <v>1192</v>
      </c>
    </row>
    <row r="840" spans="1:9" x14ac:dyDescent="0.2">
      <c r="A840" s="4">
        <v>3</v>
      </c>
      <c r="B840" s="4">
        <v>213</v>
      </c>
      <c r="C840" s="8" t="s">
        <v>1193</v>
      </c>
      <c r="D840" s="8" t="s">
        <v>1194</v>
      </c>
      <c r="E840" s="4" t="s">
        <v>1195</v>
      </c>
      <c r="F840" s="4">
        <v>1974</v>
      </c>
      <c r="G840" s="20">
        <v>2020</v>
      </c>
      <c r="H840" s="4" t="s">
        <v>151</v>
      </c>
      <c r="I840" s="4" t="s">
        <v>1196</v>
      </c>
    </row>
    <row r="841" spans="1:9" x14ac:dyDescent="0.2">
      <c r="A841" s="4">
        <v>4</v>
      </c>
      <c r="B841" s="4">
        <v>209</v>
      </c>
      <c r="C841" s="8" t="s">
        <v>488</v>
      </c>
      <c r="D841" s="8" t="s">
        <v>489</v>
      </c>
      <c r="E841" s="4" t="s">
        <v>1131</v>
      </c>
      <c r="F841" s="4">
        <v>1977</v>
      </c>
      <c r="G841" s="20">
        <v>2020</v>
      </c>
      <c r="H841" s="4" t="s">
        <v>151</v>
      </c>
      <c r="I841" s="4" t="s">
        <v>1197</v>
      </c>
    </row>
    <row r="842" spans="1:9" x14ac:dyDescent="0.2">
      <c r="A842" s="4">
        <v>5</v>
      </c>
      <c r="B842" s="4">
        <v>212</v>
      </c>
      <c r="C842" s="8" t="s">
        <v>963</v>
      </c>
      <c r="D842" s="8" t="s">
        <v>1198</v>
      </c>
      <c r="E842" s="4" t="s">
        <v>1199</v>
      </c>
      <c r="F842" s="4">
        <v>1976</v>
      </c>
      <c r="G842" s="20">
        <v>2020</v>
      </c>
      <c r="H842" s="4" t="s">
        <v>151</v>
      </c>
      <c r="I842" s="4" t="s">
        <v>1200</v>
      </c>
    </row>
    <row r="843" spans="1:9" x14ac:dyDescent="0.2">
      <c r="A843" s="4">
        <v>6</v>
      </c>
      <c r="B843" s="4">
        <v>205</v>
      </c>
      <c r="C843" s="8" t="s">
        <v>398</v>
      </c>
      <c r="D843" s="8" t="s">
        <v>333</v>
      </c>
      <c r="E843" s="4" t="s">
        <v>527</v>
      </c>
      <c r="F843" s="4">
        <v>2004</v>
      </c>
      <c r="G843" s="20">
        <v>2020</v>
      </c>
      <c r="H843" s="4" t="s">
        <v>151</v>
      </c>
      <c r="I843" s="4" t="s">
        <v>1201</v>
      </c>
    </row>
    <row r="844" spans="1:9" x14ac:dyDescent="0.2">
      <c r="A844" s="4">
        <v>7</v>
      </c>
      <c r="B844" s="4">
        <v>204</v>
      </c>
      <c r="C844" s="8" t="s">
        <v>662</v>
      </c>
      <c r="D844" s="8" t="s">
        <v>597</v>
      </c>
      <c r="E844" s="4" t="s">
        <v>527</v>
      </c>
      <c r="F844" s="4">
        <v>2004</v>
      </c>
      <c r="G844" s="20">
        <v>2020</v>
      </c>
      <c r="H844" s="4" t="s">
        <v>151</v>
      </c>
      <c r="I844" s="4" t="s">
        <v>1202</v>
      </c>
    </row>
    <row r="845" spans="1:9" x14ac:dyDescent="0.2">
      <c r="A845" s="4"/>
      <c r="B845" s="4"/>
      <c r="C845" s="8"/>
      <c r="D845" s="8"/>
      <c r="E845" s="4"/>
      <c r="F845" s="4"/>
      <c r="G845" s="20"/>
      <c r="H845" s="4"/>
      <c r="I845" s="4"/>
    </row>
    <row r="846" spans="1:9" ht="15.75" x14ac:dyDescent="0.25">
      <c r="A846" s="1" t="s">
        <v>175</v>
      </c>
      <c r="B846" s="1"/>
      <c r="C846" s="2"/>
      <c r="D846" s="2"/>
      <c r="E846" s="2"/>
      <c r="F846" s="2"/>
      <c r="G846" s="28"/>
      <c r="H846" s="2"/>
      <c r="I846" s="2"/>
    </row>
    <row r="847" spans="1:9" x14ac:dyDescent="0.2">
      <c r="A847" s="4"/>
      <c r="B847" s="4"/>
      <c r="C847" s="5"/>
      <c r="D847" s="5"/>
      <c r="E847" s="4"/>
      <c r="F847" s="4"/>
      <c r="G847" s="20"/>
      <c r="H847" s="4"/>
      <c r="I847" s="4"/>
    </row>
    <row r="848" spans="1:9" x14ac:dyDescent="0.2">
      <c r="A848" s="6" t="s">
        <v>1</v>
      </c>
      <c r="B848" s="6" t="s">
        <v>2</v>
      </c>
      <c r="C848" s="7" t="s">
        <v>3</v>
      </c>
      <c r="D848" s="7" t="s">
        <v>4</v>
      </c>
      <c r="E848" s="6" t="s">
        <v>5</v>
      </c>
      <c r="F848" s="6" t="s">
        <v>6</v>
      </c>
      <c r="G848" s="29" t="s">
        <v>1389</v>
      </c>
      <c r="H848" s="6" t="s">
        <v>7</v>
      </c>
      <c r="I848" s="6" t="s">
        <v>8</v>
      </c>
    </row>
    <row r="849" spans="1:9" x14ac:dyDescent="0.2">
      <c r="A849" s="4">
        <v>1</v>
      </c>
      <c r="B849" s="4">
        <v>112</v>
      </c>
      <c r="C849" s="8" t="s">
        <v>921</v>
      </c>
      <c r="D849" s="8" t="s">
        <v>303</v>
      </c>
      <c r="E849" s="4" t="s">
        <v>527</v>
      </c>
      <c r="F849" s="4">
        <v>2008</v>
      </c>
      <c r="G849" s="20">
        <v>2020</v>
      </c>
      <c r="H849" s="4" t="s">
        <v>177</v>
      </c>
      <c r="I849" s="4" t="s">
        <v>1203</v>
      </c>
    </row>
    <row r="850" spans="1:9" x14ac:dyDescent="0.2">
      <c r="A850" s="4">
        <v>2</v>
      </c>
      <c r="B850" s="4">
        <v>110</v>
      </c>
      <c r="C850" s="8" t="s">
        <v>1204</v>
      </c>
      <c r="D850" s="8" t="s">
        <v>1205</v>
      </c>
      <c r="E850" s="4" t="s">
        <v>1125</v>
      </c>
      <c r="F850" s="4">
        <v>2005</v>
      </c>
      <c r="G850" s="20">
        <v>2020</v>
      </c>
      <c r="H850" s="4" t="s">
        <v>177</v>
      </c>
      <c r="I850" s="4" t="s">
        <v>1206</v>
      </c>
    </row>
    <row r="851" spans="1:9" x14ac:dyDescent="0.2">
      <c r="A851" s="4">
        <v>3</v>
      </c>
      <c r="B851" s="4">
        <v>111</v>
      </c>
      <c r="C851" s="8" t="s">
        <v>1207</v>
      </c>
      <c r="D851" s="8" t="s">
        <v>1205</v>
      </c>
      <c r="E851" s="4" t="s">
        <v>1125</v>
      </c>
      <c r="F851" s="4">
        <v>2002</v>
      </c>
      <c r="G851" s="20">
        <v>2020</v>
      </c>
      <c r="H851" s="4" t="s">
        <v>177</v>
      </c>
      <c r="I851" s="4" t="s">
        <v>1208</v>
      </c>
    </row>
    <row r="852" spans="1:9" x14ac:dyDescent="0.2">
      <c r="A852" s="4">
        <v>4</v>
      </c>
      <c r="B852" s="4">
        <v>102</v>
      </c>
      <c r="C852" s="8" t="s">
        <v>703</v>
      </c>
      <c r="D852" s="8" t="s">
        <v>553</v>
      </c>
      <c r="E852" s="4" t="s">
        <v>527</v>
      </c>
      <c r="F852" s="4">
        <v>2008</v>
      </c>
      <c r="G852" s="20">
        <v>2020</v>
      </c>
      <c r="H852" s="4" t="s">
        <v>177</v>
      </c>
      <c r="I852" s="4" t="s">
        <v>1209</v>
      </c>
    </row>
    <row r="853" spans="1:9" x14ac:dyDescent="0.2">
      <c r="A853" s="4"/>
      <c r="B853" s="4"/>
      <c r="C853" s="8"/>
      <c r="D853" s="8"/>
      <c r="E853" s="4"/>
      <c r="F853" s="4"/>
      <c r="G853" s="20"/>
      <c r="H853" s="4"/>
      <c r="I853" s="4"/>
    </row>
    <row r="854" spans="1:9" ht="15.75" x14ac:dyDescent="0.25">
      <c r="A854" s="1" t="s">
        <v>194</v>
      </c>
      <c r="B854" s="1"/>
      <c r="C854" s="2"/>
      <c r="D854" s="2"/>
      <c r="E854" s="2"/>
      <c r="F854" s="2"/>
      <c r="G854" s="28"/>
      <c r="H854" s="2"/>
      <c r="I854" s="2"/>
    </row>
    <row r="855" spans="1:9" x14ac:dyDescent="0.2">
      <c r="A855" s="4"/>
      <c r="B855" s="4"/>
      <c r="C855" s="5"/>
      <c r="D855" s="5"/>
      <c r="E855" s="4"/>
      <c r="F855" s="4"/>
      <c r="G855" s="20"/>
      <c r="H855" s="4"/>
      <c r="I855" s="4"/>
    </row>
    <row r="856" spans="1:9" x14ac:dyDescent="0.2">
      <c r="A856" s="6" t="s">
        <v>1</v>
      </c>
      <c r="B856" s="6" t="s">
        <v>2</v>
      </c>
      <c r="C856" s="7" t="s">
        <v>3</v>
      </c>
      <c r="D856" s="7" t="s">
        <v>4</v>
      </c>
      <c r="E856" s="6" t="s">
        <v>5</v>
      </c>
      <c r="F856" s="6" t="s">
        <v>6</v>
      </c>
      <c r="G856" s="29" t="s">
        <v>1389</v>
      </c>
      <c r="H856" s="6" t="s">
        <v>7</v>
      </c>
      <c r="I856" s="6" t="s">
        <v>8</v>
      </c>
    </row>
    <row r="857" spans="1:9" x14ac:dyDescent="0.2">
      <c r="A857" s="4">
        <v>1</v>
      </c>
      <c r="B857" s="4">
        <v>2</v>
      </c>
      <c r="C857" s="8" t="s">
        <v>414</v>
      </c>
      <c r="D857" s="8" t="s">
        <v>1210</v>
      </c>
      <c r="E857" s="4" t="s">
        <v>527</v>
      </c>
      <c r="F857" s="4">
        <v>2010</v>
      </c>
      <c r="G857" s="20">
        <v>2020</v>
      </c>
      <c r="H857" s="4" t="s">
        <v>195</v>
      </c>
      <c r="I857" s="4" t="s">
        <v>1211</v>
      </c>
    </row>
    <row r="858" spans="1:9" x14ac:dyDescent="0.2">
      <c r="A858" s="4">
        <v>2</v>
      </c>
      <c r="B858" s="4">
        <v>24</v>
      </c>
      <c r="C858" s="8" t="s">
        <v>1017</v>
      </c>
      <c r="D858" s="8" t="s">
        <v>980</v>
      </c>
      <c r="E858" s="4" t="s">
        <v>1172</v>
      </c>
      <c r="F858" s="4">
        <v>2011</v>
      </c>
      <c r="G858" s="20">
        <v>2020</v>
      </c>
      <c r="H858" s="4" t="s">
        <v>195</v>
      </c>
      <c r="I858" s="4" t="s">
        <v>1212</v>
      </c>
    </row>
    <row r="859" spans="1:9" x14ac:dyDescent="0.2">
      <c r="A859" s="4">
        <v>3</v>
      </c>
      <c r="B859" s="4">
        <v>7</v>
      </c>
      <c r="C859" s="8" t="s">
        <v>1213</v>
      </c>
      <c r="D859" s="8" t="s">
        <v>1214</v>
      </c>
      <c r="E859" s="4" t="s">
        <v>1125</v>
      </c>
      <c r="F859" s="4">
        <v>2010</v>
      </c>
      <c r="G859" s="20">
        <v>2020</v>
      </c>
      <c r="H859" s="4" t="s">
        <v>195</v>
      </c>
      <c r="I859" s="4" t="s">
        <v>1215</v>
      </c>
    </row>
    <row r="860" spans="1:9" x14ac:dyDescent="0.2">
      <c r="A860" s="4">
        <v>4</v>
      </c>
      <c r="B860" s="4">
        <v>6</v>
      </c>
      <c r="C860" s="8" t="s">
        <v>1216</v>
      </c>
      <c r="D860" s="8" t="s">
        <v>478</v>
      </c>
      <c r="E860" s="4" t="s">
        <v>1125</v>
      </c>
      <c r="F860" s="4">
        <v>2009</v>
      </c>
      <c r="G860" s="20">
        <v>2020</v>
      </c>
      <c r="H860" s="4" t="s">
        <v>195</v>
      </c>
      <c r="I860" s="4" t="s">
        <v>1217</v>
      </c>
    </row>
    <row r="861" spans="1:9" x14ac:dyDescent="0.2">
      <c r="A861" s="4">
        <v>5</v>
      </c>
      <c r="B861" s="4">
        <v>5</v>
      </c>
      <c r="C861" s="8" t="s">
        <v>1019</v>
      </c>
      <c r="D861" s="8" t="s">
        <v>993</v>
      </c>
      <c r="E861" s="4" t="s">
        <v>1145</v>
      </c>
      <c r="F861" s="4">
        <v>2011</v>
      </c>
      <c r="G861" s="20">
        <v>2020</v>
      </c>
      <c r="H861" s="4" t="s">
        <v>195</v>
      </c>
      <c r="I861" s="4" t="s">
        <v>1218</v>
      </c>
    </row>
    <row r="862" spans="1:9" x14ac:dyDescent="0.2">
      <c r="A862" s="4">
        <v>6</v>
      </c>
      <c r="B862" s="4">
        <v>12</v>
      </c>
      <c r="C862" s="8" t="s">
        <v>1219</v>
      </c>
      <c r="D862" s="8" t="s">
        <v>243</v>
      </c>
      <c r="E862" s="4" t="s">
        <v>1131</v>
      </c>
      <c r="F862" s="4">
        <v>2014</v>
      </c>
      <c r="G862" s="20">
        <v>2020</v>
      </c>
      <c r="H862" s="4" t="s">
        <v>195</v>
      </c>
      <c r="I862" s="4" t="s">
        <v>1220</v>
      </c>
    </row>
    <row r="863" spans="1:9" x14ac:dyDescent="0.2">
      <c r="A863" s="4">
        <v>7</v>
      </c>
      <c r="B863" s="4">
        <v>22</v>
      </c>
      <c r="C863" s="8" t="s">
        <v>701</v>
      </c>
      <c r="D863" s="8" t="s">
        <v>202</v>
      </c>
      <c r="E863" s="4" t="s">
        <v>928</v>
      </c>
      <c r="F863" s="4">
        <v>1976</v>
      </c>
      <c r="G863" s="20">
        <v>2020</v>
      </c>
      <c r="H863" s="4" t="s">
        <v>195</v>
      </c>
      <c r="I863" s="4" t="s">
        <v>1221</v>
      </c>
    </row>
    <row r="864" spans="1:9" x14ac:dyDescent="0.2">
      <c r="A864" s="4">
        <v>8</v>
      </c>
      <c r="B864" s="4">
        <v>18</v>
      </c>
      <c r="C864" s="8" t="s">
        <v>494</v>
      </c>
      <c r="D864" s="8" t="s">
        <v>340</v>
      </c>
      <c r="E864" s="4" t="s">
        <v>1145</v>
      </c>
      <c r="F864" s="4">
        <v>2015</v>
      </c>
      <c r="G864" s="20">
        <v>2020</v>
      </c>
      <c r="H864" s="4" t="s">
        <v>195</v>
      </c>
      <c r="I864" s="4" t="s">
        <v>1222</v>
      </c>
    </row>
    <row r="865" spans="1:9" x14ac:dyDescent="0.2">
      <c r="A865" s="4">
        <v>9</v>
      </c>
      <c r="B865" s="4">
        <v>19</v>
      </c>
      <c r="C865" s="8" t="s">
        <v>420</v>
      </c>
      <c r="D865" s="8" t="s">
        <v>340</v>
      </c>
      <c r="E865" s="4" t="s">
        <v>1145</v>
      </c>
      <c r="F865" s="4">
        <v>1976</v>
      </c>
      <c r="G865" s="20">
        <v>2020</v>
      </c>
      <c r="H865" s="4" t="s">
        <v>195</v>
      </c>
      <c r="I865" s="4" t="s">
        <v>1223</v>
      </c>
    </row>
    <row r="866" spans="1:9" x14ac:dyDescent="0.2">
      <c r="A866" s="4"/>
      <c r="B866" s="4"/>
      <c r="C866" s="8"/>
      <c r="D866" s="8"/>
      <c r="E866" s="10"/>
      <c r="F866" s="4"/>
      <c r="G866" s="20"/>
      <c r="H866" s="4"/>
      <c r="I866" s="4"/>
    </row>
    <row r="867" spans="1:9" x14ac:dyDescent="0.2">
      <c r="A867" s="4"/>
      <c r="B867" s="4"/>
      <c r="C867" s="8"/>
      <c r="D867" s="8"/>
      <c r="E867" s="10"/>
      <c r="F867" s="4"/>
      <c r="G867" s="20"/>
      <c r="H867" s="4"/>
      <c r="I867" s="4"/>
    </row>
    <row r="868" spans="1:9" s="15" customFormat="1" ht="18.75" customHeight="1" x14ac:dyDescent="0.3">
      <c r="A868" s="40" t="str">
        <f>"Gozdni tek okoli Ajdovščine nad Dolom pri Ljubljani "&amp;G873</f>
        <v>Gozdni tek okoli Ajdovščine nad Dolom pri Ljubljani 2021</v>
      </c>
      <c r="B868" s="40"/>
      <c r="C868" s="40"/>
      <c r="D868" s="40"/>
      <c r="E868" s="40"/>
      <c r="F868" s="40"/>
      <c r="G868" s="40"/>
      <c r="H868" s="40"/>
      <c r="I868" s="40"/>
    </row>
    <row r="869" spans="1:9" x14ac:dyDescent="0.2">
      <c r="A869" s="4"/>
      <c r="B869" s="4"/>
      <c r="C869" s="8"/>
      <c r="D869" s="8"/>
      <c r="E869" s="10"/>
      <c r="F869" s="4"/>
      <c r="G869" s="20"/>
      <c r="H869" s="4"/>
      <c r="I869" s="4"/>
    </row>
    <row r="870" spans="1:9" ht="15.75" x14ac:dyDescent="0.25">
      <c r="A870" s="1" t="s">
        <v>0</v>
      </c>
      <c r="B870" s="1"/>
      <c r="C870" s="2"/>
      <c r="D870" s="2"/>
      <c r="E870" s="2"/>
      <c r="F870" s="2"/>
      <c r="G870" s="28"/>
      <c r="H870" s="2"/>
      <c r="I870" s="2"/>
    </row>
    <row r="871" spans="1:9" x14ac:dyDescent="0.2">
      <c r="A871" s="4"/>
      <c r="B871" s="4"/>
      <c r="C871" s="5"/>
      <c r="D871" s="5"/>
      <c r="E871" s="4"/>
      <c r="F871" s="4"/>
      <c r="G871" s="20"/>
      <c r="H871" s="4"/>
      <c r="I871" s="4"/>
    </row>
    <row r="872" spans="1:9" x14ac:dyDescent="0.2">
      <c r="A872" s="6" t="s">
        <v>1</v>
      </c>
      <c r="B872" s="6" t="s">
        <v>2</v>
      </c>
      <c r="C872" s="7" t="s">
        <v>3</v>
      </c>
      <c r="D872" s="7" t="s">
        <v>4</v>
      </c>
      <c r="E872" s="6" t="s">
        <v>5</v>
      </c>
      <c r="F872" s="6" t="s">
        <v>6</v>
      </c>
      <c r="G872" s="29" t="s">
        <v>1389</v>
      </c>
      <c r="H872" s="6" t="s">
        <v>7</v>
      </c>
      <c r="I872" s="6" t="s">
        <v>8</v>
      </c>
    </row>
    <row r="873" spans="1:9" x14ac:dyDescent="0.2">
      <c r="A873" s="4">
        <v>1</v>
      </c>
      <c r="B873" s="4">
        <v>205</v>
      </c>
      <c r="C873" s="8" t="s">
        <v>875</v>
      </c>
      <c r="D873" s="8" t="s">
        <v>876</v>
      </c>
      <c r="E873" s="4" t="s">
        <v>204</v>
      </c>
      <c r="F873" s="4">
        <v>2002</v>
      </c>
      <c r="G873" s="20">
        <v>2021</v>
      </c>
      <c r="H873" s="4" t="s">
        <v>12</v>
      </c>
      <c r="I873" s="4" t="s">
        <v>1224</v>
      </c>
    </row>
    <row r="874" spans="1:9" x14ac:dyDescent="0.2">
      <c r="A874" s="4">
        <v>2</v>
      </c>
      <c r="B874" s="4">
        <v>201</v>
      </c>
      <c r="C874" s="8" t="s">
        <v>242</v>
      </c>
      <c r="D874" s="8" t="s">
        <v>243</v>
      </c>
      <c r="E874" s="4" t="s">
        <v>200</v>
      </c>
      <c r="F874" s="4">
        <v>1984</v>
      </c>
      <c r="G874" s="20">
        <v>2021</v>
      </c>
      <c r="H874" s="4" t="s">
        <v>12</v>
      </c>
      <c r="I874" s="4" t="s">
        <v>1225</v>
      </c>
    </row>
    <row r="875" spans="1:9" x14ac:dyDescent="0.2">
      <c r="A875" s="4">
        <v>3</v>
      </c>
      <c r="B875" s="4">
        <v>213</v>
      </c>
      <c r="C875" s="8" t="s">
        <v>1226</v>
      </c>
      <c r="D875" s="8" t="s">
        <v>1227</v>
      </c>
      <c r="E875" s="4" t="s">
        <v>20</v>
      </c>
      <c r="F875" s="4">
        <v>1989</v>
      </c>
      <c r="G875" s="20">
        <v>2021</v>
      </c>
      <c r="H875" s="4" t="s">
        <v>12</v>
      </c>
      <c r="I875" s="4" t="s">
        <v>1228</v>
      </c>
    </row>
    <row r="876" spans="1:9" x14ac:dyDescent="0.2">
      <c r="A876" s="4">
        <v>4</v>
      </c>
      <c r="B876" s="4">
        <v>208</v>
      </c>
      <c r="C876" s="8" t="s">
        <v>601</v>
      </c>
      <c r="D876" s="8" t="s">
        <v>597</v>
      </c>
      <c r="E876" s="4" t="s">
        <v>204</v>
      </c>
      <c r="F876" s="4">
        <v>1973</v>
      </c>
      <c r="G876" s="20">
        <v>2021</v>
      </c>
      <c r="H876" s="4" t="s">
        <v>12</v>
      </c>
      <c r="I876" s="4" t="s">
        <v>1229</v>
      </c>
    </row>
    <row r="877" spans="1:9" x14ac:dyDescent="0.2">
      <c r="A877" s="4">
        <v>5</v>
      </c>
      <c r="B877" s="4">
        <v>203</v>
      </c>
      <c r="C877" s="8" t="s">
        <v>249</v>
      </c>
      <c r="D877" s="8" t="s">
        <v>250</v>
      </c>
      <c r="E877" s="4" t="s">
        <v>219</v>
      </c>
      <c r="F877" s="4">
        <v>1970</v>
      </c>
      <c r="G877" s="20">
        <v>2021</v>
      </c>
      <c r="H877" s="4" t="s">
        <v>12</v>
      </c>
      <c r="I877" s="4" t="s">
        <v>1231</v>
      </c>
    </row>
    <row r="878" spans="1:9" x14ac:dyDescent="0.2">
      <c r="A878" s="4">
        <v>6</v>
      </c>
      <c r="B878" s="4">
        <v>212</v>
      </c>
      <c r="C878" s="8" t="s">
        <v>235</v>
      </c>
      <c r="D878" s="8" t="s">
        <v>1232</v>
      </c>
      <c r="E878" s="4" t="s">
        <v>20</v>
      </c>
      <c r="F878" s="4">
        <v>1986</v>
      </c>
      <c r="G878" s="20">
        <v>2021</v>
      </c>
      <c r="H878" s="4" t="s">
        <v>12</v>
      </c>
      <c r="I878" s="4" t="s">
        <v>1233</v>
      </c>
    </row>
    <row r="879" spans="1:9" x14ac:dyDescent="0.2">
      <c r="A879" s="4">
        <v>7</v>
      </c>
      <c r="B879" s="4">
        <v>204</v>
      </c>
      <c r="C879" s="8" t="s">
        <v>829</v>
      </c>
      <c r="D879" s="8" t="s">
        <v>828</v>
      </c>
      <c r="E879" s="4" t="s">
        <v>1348</v>
      </c>
      <c r="F879" s="4">
        <v>1959</v>
      </c>
      <c r="G879" s="20">
        <v>2021</v>
      </c>
      <c r="H879" s="4" t="s">
        <v>12</v>
      </c>
      <c r="I879" s="4" t="s">
        <v>1235</v>
      </c>
    </row>
    <row r="880" spans="1:9" x14ac:dyDescent="0.2">
      <c r="A880" s="4">
        <v>8</v>
      </c>
      <c r="B880" s="4">
        <v>211</v>
      </c>
      <c r="C880" s="8" t="s">
        <v>275</v>
      </c>
      <c r="D880" s="8" t="s">
        <v>817</v>
      </c>
      <c r="E880" s="4" t="s">
        <v>200</v>
      </c>
      <c r="F880" s="4">
        <v>1965</v>
      </c>
      <c r="G880" s="20">
        <v>2021</v>
      </c>
      <c r="H880" s="4" t="s">
        <v>12</v>
      </c>
      <c r="I880" s="4" t="s">
        <v>1235</v>
      </c>
    </row>
    <row r="881" spans="1:9" x14ac:dyDescent="0.2">
      <c r="A881" s="4"/>
      <c r="B881" s="4"/>
      <c r="C881" s="8"/>
      <c r="D881" s="8"/>
      <c r="E881" s="4"/>
      <c r="F881" s="4"/>
      <c r="G881" s="20"/>
      <c r="H881" s="4"/>
      <c r="I881" s="4"/>
    </row>
    <row r="882" spans="1:9" ht="15.75" x14ac:dyDescent="0.25">
      <c r="A882" s="1" t="s">
        <v>93</v>
      </c>
      <c r="B882" s="1"/>
      <c r="C882" s="2"/>
      <c r="D882" s="2"/>
      <c r="E882" s="2"/>
      <c r="F882" s="2"/>
      <c r="G882" s="28"/>
      <c r="H882" s="2"/>
      <c r="I882" s="2"/>
    </row>
    <row r="883" spans="1:9" x14ac:dyDescent="0.2">
      <c r="A883" s="4"/>
      <c r="B883" s="4"/>
      <c r="C883" s="5"/>
      <c r="D883" s="5"/>
      <c r="E883" s="4"/>
      <c r="F883" s="4"/>
      <c r="G883" s="20"/>
      <c r="H883" s="4"/>
      <c r="I883" s="4"/>
    </row>
    <row r="884" spans="1:9" x14ac:dyDescent="0.2">
      <c r="A884" s="6" t="s">
        <v>1</v>
      </c>
      <c r="B884" s="6" t="s">
        <v>2</v>
      </c>
      <c r="C884" s="7" t="s">
        <v>3</v>
      </c>
      <c r="D884" s="7" t="s">
        <v>4</v>
      </c>
      <c r="E884" s="6" t="s">
        <v>5</v>
      </c>
      <c r="F884" s="6" t="s">
        <v>6</v>
      </c>
      <c r="G884" s="29" t="s">
        <v>1389</v>
      </c>
      <c r="H884" s="6" t="s">
        <v>7</v>
      </c>
      <c r="I884" s="6" t="s">
        <v>8</v>
      </c>
    </row>
    <row r="885" spans="1:9" x14ac:dyDescent="0.2">
      <c r="A885" s="4">
        <v>1</v>
      </c>
      <c r="B885" s="4">
        <v>106</v>
      </c>
      <c r="C885" s="8" t="s">
        <v>619</v>
      </c>
      <c r="D885" s="8" t="s">
        <v>568</v>
      </c>
      <c r="E885" s="4" t="s">
        <v>204</v>
      </c>
      <c r="F885" s="4">
        <v>2007</v>
      </c>
      <c r="G885" s="20">
        <v>2021</v>
      </c>
      <c r="H885" s="4" t="s">
        <v>96</v>
      </c>
      <c r="I885" s="4" t="s">
        <v>1236</v>
      </c>
    </row>
    <row r="886" spans="1:9" x14ac:dyDescent="0.2">
      <c r="A886" s="4">
        <v>2</v>
      </c>
      <c r="B886" s="4">
        <v>101</v>
      </c>
      <c r="C886" s="8" t="s">
        <v>601</v>
      </c>
      <c r="D886" s="8" t="s">
        <v>254</v>
      </c>
      <c r="E886" s="4" t="s">
        <v>1237</v>
      </c>
      <c r="F886" s="4">
        <v>1985</v>
      </c>
      <c r="G886" s="20">
        <v>2021</v>
      </c>
      <c r="H886" s="4" t="s">
        <v>96</v>
      </c>
      <c r="I886" s="4" t="s">
        <v>1238</v>
      </c>
    </row>
    <row r="887" spans="1:9" x14ac:dyDescent="0.2">
      <c r="A887" s="4"/>
      <c r="B887" s="4"/>
      <c r="C887" s="8"/>
      <c r="D887" s="8"/>
      <c r="E887" s="4"/>
      <c r="F887" s="4"/>
      <c r="G887" s="20"/>
      <c r="H887" s="4"/>
      <c r="I887" s="4"/>
    </row>
    <row r="888" spans="1:9" ht="15.75" x14ac:dyDescent="0.25">
      <c r="A888" s="1" t="s">
        <v>142</v>
      </c>
      <c r="B888" s="1"/>
      <c r="C888" s="2"/>
      <c r="D888" s="2"/>
      <c r="E888" s="2"/>
      <c r="F888" s="2"/>
      <c r="G888" s="28"/>
      <c r="H888" s="2"/>
      <c r="I888" s="2"/>
    </row>
    <row r="889" spans="1:9" x14ac:dyDescent="0.2">
      <c r="A889" s="4"/>
      <c r="B889" s="4"/>
      <c r="C889" s="5"/>
      <c r="D889" s="5"/>
      <c r="E889" s="4"/>
      <c r="F889" s="4"/>
      <c r="G889" s="20"/>
      <c r="H889" s="4"/>
      <c r="I889" s="4"/>
    </row>
    <row r="890" spans="1:9" x14ac:dyDescent="0.2">
      <c r="A890" s="6" t="s">
        <v>1</v>
      </c>
      <c r="B890" s="6" t="s">
        <v>2</v>
      </c>
      <c r="C890" s="7" t="s">
        <v>3</v>
      </c>
      <c r="D890" s="7" t="s">
        <v>4</v>
      </c>
      <c r="E890" s="6" t="s">
        <v>5</v>
      </c>
      <c r="F890" s="6" t="s">
        <v>6</v>
      </c>
      <c r="G890" s="29" t="s">
        <v>1389</v>
      </c>
      <c r="H890" s="6" t="s">
        <v>7</v>
      </c>
      <c r="I890" s="6" t="s">
        <v>8</v>
      </c>
    </row>
    <row r="891" spans="1:9" x14ac:dyDescent="0.2">
      <c r="A891" s="4">
        <v>1</v>
      </c>
      <c r="B891" s="4">
        <v>13</v>
      </c>
      <c r="C891" s="8" t="s">
        <v>1239</v>
      </c>
      <c r="D891" s="8" t="s">
        <v>1240</v>
      </c>
      <c r="E891" s="4" t="s">
        <v>204</v>
      </c>
      <c r="F891" s="4">
        <v>2009</v>
      </c>
      <c r="G891" s="20">
        <v>2021</v>
      </c>
      <c r="H891" s="4" t="s">
        <v>145</v>
      </c>
      <c r="I891" s="4" t="s">
        <v>1241</v>
      </c>
    </row>
    <row r="892" spans="1:9" x14ac:dyDescent="0.2">
      <c r="A892" s="4">
        <v>2</v>
      </c>
      <c r="B892" s="4">
        <v>7</v>
      </c>
      <c r="C892" s="8" t="s">
        <v>1169</v>
      </c>
      <c r="D892" s="8" t="s">
        <v>1170</v>
      </c>
      <c r="E892" s="4" t="s">
        <v>204</v>
      </c>
      <c r="F892" s="4">
        <v>2010</v>
      </c>
      <c r="G892" s="20">
        <v>2021</v>
      </c>
      <c r="H892" s="4" t="s">
        <v>145</v>
      </c>
      <c r="I892" s="4" t="s">
        <v>1242</v>
      </c>
    </row>
    <row r="893" spans="1:9" x14ac:dyDescent="0.2">
      <c r="A893" s="4">
        <v>3</v>
      </c>
      <c r="B893" s="4">
        <v>5</v>
      </c>
      <c r="C893" s="8" t="s">
        <v>1243</v>
      </c>
      <c r="D893" s="8" t="s">
        <v>961</v>
      </c>
      <c r="E893" s="4" t="s">
        <v>204</v>
      </c>
      <c r="F893" s="4">
        <v>2009</v>
      </c>
      <c r="G893" s="20">
        <v>2021</v>
      </c>
      <c r="H893" s="4" t="s">
        <v>145</v>
      </c>
      <c r="I893" s="4" t="s">
        <v>1244</v>
      </c>
    </row>
    <row r="894" spans="1:9" x14ac:dyDescent="0.2">
      <c r="A894" s="4">
        <v>4</v>
      </c>
      <c r="B894" s="4">
        <v>15</v>
      </c>
      <c r="C894" s="8" t="s">
        <v>1245</v>
      </c>
      <c r="D894" s="8" t="s">
        <v>1246</v>
      </c>
      <c r="E894" s="4" t="s">
        <v>204</v>
      </c>
      <c r="F894" s="4">
        <v>2010</v>
      </c>
      <c r="G894" s="20">
        <v>2021</v>
      </c>
      <c r="H894" s="4" t="s">
        <v>145</v>
      </c>
      <c r="I894" s="4" t="s">
        <v>1247</v>
      </c>
    </row>
    <row r="895" spans="1:9" x14ac:dyDescent="0.2">
      <c r="A895" s="4">
        <v>5</v>
      </c>
      <c r="B895" s="4">
        <v>4</v>
      </c>
      <c r="C895" s="8" t="s">
        <v>992</v>
      </c>
      <c r="D895" s="8" t="s">
        <v>1248</v>
      </c>
      <c r="E895" s="4" t="s">
        <v>200</v>
      </c>
      <c r="F895" s="4">
        <v>2014</v>
      </c>
      <c r="G895" s="20">
        <v>2021</v>
      </c>
      <c r="H895" s="4" t="s">
        <v>145</v>
      </c>
      <c r="I895" s="4" t="s">
        <v>1249</v>
      </c>
    </row>
    <row r="896" spans="1:9" x14ac:dyDescent="0.2">
      <c r="A896" s="4">
        <v>6</v>
      </c>
      <c r="B896" s="4">
        <v>14</v>
      </c>
      <c r="C896" s="8" t="s">
        <v>1250</v>
      </c>
      <c r="D896" s="8" t="s">
        <v>1056</v>
      </c>
      <c r="E896" s="4" t="s">
        <v>204</v>
      </c>
      <c r="F896" s="4">
        <v>2009</v>
      </c>
      <c r="G896" s="20">
        <v>2021</v>
      </c>
      <c r="H896" s="4" t="s">
        <v>145</v>
      </c>
      <c r="I896" s="4" t="s">
        <v>1251</v>
      </c>
    </row>
    <row r="897" spans="1:9" x14ac:dyDescent="0.2">
      <c r="A897" s="4">
        <v>7</v>
      </c>
      <c r="B897" s="4">
        <v>1</v>
      </c>
      <c r="C897" s="8" t="s">
        <v>1068</v>
      </c>
      <c r="D897" s="8" t="s">
        <v>243</v>
      </c>
      <c r="E897" s="4" t="s">
        <v>200</v>
      </c>
      <c r="F897" s="4">
        <v>2011</v>
      </c>
      <c r="G897" s="20">
        <v>2021</v>
      </c>
      <c r="H897" s="4" t="s">
        <v>145</v>
      </c>
      <c r="I897" s="4" t="s">
        <v>1252</v>
      </c>
    </row>
    <row r="898" spans="1:9" x14ac:dyDescent="0.2">
      <c r="A898" s="4">
        <v>8</v>
      </c>
      <c r="B898" s="4">
        <v>6</v>
      </c>
      <c r="C898" s="8" t="s">
        <v>623</v>
      </c>
      <c r="D898" s="8" t="s">
        <v>624</v>
      </c>
      <c r="E898" s="4" t="s">
        <v>204</v>
      </c>
      <c r="F898" s="4">
        <v>2010</v>
      </c>
      <c r="G898" s="20">
        <v>2021</v>
      </c>
      <c r="H898" s="4" t="s">
        <v>145</v>
      </c>
      <c r="I898" s="4" t="s">
        <v>1253</v>
      </c>
    </row>
    <row r="899" spans="1:9" x14ac:dyDescent="0.2">
      <c r="A899" s="4">
        <v>9</v>
      </c>
      <c r="B899" s="4">
        <v>10</v>
      </c>
      <c r="C899" s="8" t="s">
        <v>477</v>
      </c>
      <c r="D899" s="8" t="s">
        <v>1254</v>
      </c>
      <c r="E899" s="4" t="s">
        <v>204</v>
      </c>
      <c r="F899" s="4">
        <v>2009</v>
      </c>
      <c r="G899" s="20">
        <v>2021</v>
      </c>
      <c r="H899" s="4" t="s">
        <v>145</v>
      </c>
      <c r="I899" s="4" t="s">
        <v>1255</v>
      </c>
    </row>
    <row r="900" spans="1:9" x14ac:dyDescent="0.2">
      <c r="A900" s="4">
        <v>10</v>
      </c>
      <c r="B900" s="4">
        <v>9</v>
      </c>
      <c r="C900" s="8" t="s">
        <v>1185</v>
      </c>
      <c r="D900" s="8" t="s">
        <v>260</v>
      </c>
      <c r="E900" s="4" t="s">
        <v>204</v>
      </c>
      <c r="F900" s="4">
        <v>2010</v>
      </c>
      <c r="G900" s="20">
        <v>2021</v>
      </c>
      <c r="H900" s="4" t="s">
        <v>145</v>
      </c>
      <c r="I900" s="4" t="s">
        <v>1256</v>
      </c>
    </row>
    <row r="901" spans="1:9" x14ac:dyDescent="0.2">
      <c r="A901" s="4">
        <v>11</v>
      </c>
      <c r="B901" s="4">
        <v>11</v>
      </c>
      <c r="C901" s="8" t="s">
        <v>272</v>
      </c>
      <c r="D901" s="8" t="s">
        <v>1257</v>
      </c>
      <c r="E901" s="4" t="s">
        <v>204</v>
      </c>
      <c r="F901" s="4">
        <v>2007</v>
      </c>
      <c r="G901" s="20">
        <v>2021</v>
      </c>
      <c r="H901" s="4" t="s">
        <v>145</v>
      </c>
      <c r="I901" s="4" t="s">
        <v>1258</v>
      </c>
    </row>
    <row r="902" spans="1:9" x14ac:dyDescent="0.2">
      <c r="A902" s="4">
        <v>12</v>
      </c>
      <c r="B902" s="4">
        <v>2</v>
      </c>
      <c r="C902" s="8" t="s">
        <v>1259</v>
      </c>
      <c r="D902" s="8" t="s">
        <v>254</v>
      </c>
      <c r="E902" s="4" t="s">
        <v>1237</v>
      </c>
      <c r="F902" s="4">
        <v>2011</v>
      </c>
      <c r="G902" s="20">
        <v>2021</v>
      </c>
      <c r="H902" s="4" t="s">
        <v>145</v>
      </c>
      <c r="I902" s="4" t="s">
        <v>1261</v>
      </c>
    </row>
    <row r="903" spans="1:9" x14ac:dyDescent="0.2">
      <c r="A903" s="4"/>
      <c r="B903" s="4"/>
      <c r="C903" s="8"/>
      <c r="D903" s="8"/>
      <c r="E903" s="4"/>
      <c r="F903" s="4"/>
      <c r="G903" s="20"/>
      <c r="H903" s="4"/>
      <c r="I903" s="4"/>
    </row>
    <row r="904" spans="1:9" ht="15.75" x14ac:dyDescent="0.25">
      <c r="A904" s="1" t="s">
        <v>147</v>
      </c>
      <c r="B904" s="1"/>
      <c r="C904" s="2"/>
      <c r="D904" s="2"/>
      <c r="E904" s="2"/>
      <c r="F904" s="2"/>
      <c r="G904" s="28"/>
      <c r="H904" s="2"/>
      <c r="I904" s="2"/>
    </row>
    <row r="905" spans="1:9" x14ac:dyDescent="0.2">
      <c r="A905" s="4"/>
      <c r="B905" s="4"/>
      <c r="C905" s="5"/>
      <c r="D905" s="5"/>
      <c r="E905" s="4"/>
      <c r="F905" s="4"/>
      <c r="G905" s="20"/>
      <c r="H905" s="4"/>
      <c r="I905" s="4"/>
    </row>
    <row r="906" spans="1:9" x14ac:dyDescent="0.2">
      <c r="A906" s="6" t="s">
        <v>1</v>
      </c>
      <c r="B906" s="6" t="s">
        <v>2</v>
      </c>
      <c r="C906" s="7" t="s">
        <v>3</v>
      </c>
      <c r="D906" s="7" t="s">
        <v>4</v>
      </c>
      <c r="E906" s="6" t="s">
        <v>5</v>
      </c>
      <c r="F906" s="6" t="s">
        <v>6</v>
      </c>
      <c r="G906" s="29" t="s">
        <v>1389</v>
      </c>
      <c r="H906" s="6" t="s">
        <v>7</v>
      </c>
      <c r="I906" s="6" t="s">
        <v>8</v>
      </c>
    </row>
    <row r="907" spans="1:9" x14ac:dyDescent="0.2">
      <c r="A907" s="4">
        <v>1</v>
      </c>
      <c r="B907" s="4">
        <v>210</v>
      </c>
      <c r="C907" s="8" t="s">
        <v>360</v>
      </c>
      <c r="D907" s="8" t="s">
        <v>361</v>
      </c>
      <c r="E907" s="4" t="s">
        <v>204</v>
      </c>
      <c r="F907" s="4">
        <v>1997</v>
      </c>
      <c r="G907" s="20">
        <v>2021</v>
      </c>
      <c r="H907" s="4" t="s">
        <v>151</v>
      </c>
      <c r="I907" s="4" t="s">
        <v>1262</v>
      </c>
    </row>
    <row r="908" spans="1:9" x14ac:dyDescent="0.2">
      <c r="A908" s="4">
        <v>2</v>
      </c>
      <c r="B908" s="4">
        <v>207</v>
      </c>
      <c r="C908" s="8" t="s">
        <v>662</v>
      </c>
      <c r="D908" s="8" t="s">
        <v>597</v>
      </c>
      <c r="E908" s="4" t="s">
        <v>204</v>
      </c>
      <c r="F908" s="4">
        <v>2004</v>
      </c>
      <c r="G908" s="20">
        <v>2021</v>
      </c>
      <c r="H908" s="4" t="s">
        <v>151</v>
      </c>
      <c r="I908" s="4" t="s">
        <v>1229</v>
      </c>
    </row>
    <row r="909" spans="1:9" x14ac:dyDescent="0.2">
      <c r="A909" s="4">
        <v>3</v>
      </c>
      <c r="B909" s="4">
        <v>202</v>
      </c>
      <c r="C909" s="8" t="s">
        <v>488</v>
      </c>
      <c r="D909" s="8" t="s">
        <v>489</v>
      </c>
      <c r="E909" s="4" t="s">
        <v>200</v>
      </c>
      <c r="F909" s="4">
        <v>1977</v>
      </c>
      <c r="G909" s="20">
        <v>2021</v>
      </c>
      <c r="H909" s="4" t="s">
        <v>151</v>
      </c>
      <c r="I909" s="4" t="s">
        <v>1263</v>
      </c>
    </row>
    <row r="910" spans="1:9" x14ac:dyDescent="0.2">
      <c r="A910" s="4">
        <v>4</v>
      </c>
      <c r="B910" s="4">
        <v>206</v>
      </c>
      <c r="C910" s="8" t="s">
        <v>715</v>
      </c>
      <c r="D910" s="8" t="s">
        <v>714</v>
      </c>
      <c r="E910" s="4" t="s">
        <v>204</v>
      </c>
      <c r="F910" s="4">
        <v>2005</v>
      </c>
      <c r="G910" s="20">
        <v>2021</v>
      </c>
      <c r="H910" s="4" t="s">
        <v>151</v>
      </c>
      <c r="I910" s="4" t="s">
        <v>1264</v>
      </c>
    </row>
    <row r="911" spans="1:9" x14ac:dyDescent="0.2">
      <c r="A911" s="4"/>
      <c r="B911" s="4"/>
      <c r="C911" s="8"/>
      <c r="D911" s="8"/>
      <c r="E911" s="4"/>
      <c r="F911" s="4"/>
      <c r="G911" s="20"/>
      <c r="H911" s="4"/>
      <c r="I911" s="4"/>
    </row>
    <row r="912" spans="1:9" ht="15.75" x14ac:dyDescent="0.25">
      <c r="A912" s="1" t="s">
        <v>175</v>
      </c>
      <c r="B912" s="1"/>
      <c r="C912" s="2"/>
      <c r="D912" s="2"/>
      <c r="E912" s="2"/>
      <c r="F912" s="2"/>
      <c r="G912" s="28"/>
      <c r="H912" s="2"/>
      <c r="I912" s="2"/>
    </row>
    <row r="913" spans="1:9" x14ac:dyDescent="0.2">
      <c r="A913" s="4"/>
      <c r="B913" s="4"/>
      <c r="C913" s="5"/>
      <c r="D913" s="5"/>
      <c r="E913" s="4"/>
      <c r="F913" s="4"/>
      <c r="G913" s="20"/>
      <c r="H913" s="4"/>
      <c r="I913" s="4"/>
    </row>
    <row r="914" spans="1:9" x14ac:dyDescent="0.2">
      <c r="A914" s="6" t="s">
        <v>1</v>
      </c>
      <c r="B914" s="6" t="s">
        <v>2</v>
      </c>
      <c r="C914" s="7" t="s">
        <v>3</v>
      </c>
      <c r="D914" s="7" t="s">
        <v>4</v>
      </c>
      <c r="E914" s="6" t="s">
        <v>5</v>
      </c>
      <c r="F914" s="6" t="s">
        <v>6</v>
      </c>
      <c r="G914" s="29" t="s">
        <v>1389</v>
      </c>
      <c r="H914" s="6" t="s">
        <v>7</v>
      </c>
      <c r="I914" s="6" t="s">
        <v>8</v>
      </c>
    </row>
    <row r="915" spans="1:9" x14ac:dyDescent="0.2">
      <c r="A915" s="4">
        <v>1</v>
      </c>
      <c r="B915" s="4">
        <v>103</v>
      </c>
      <c r="C915" s="8" t="s">
        <v>921</v>
      </c>
      <c r="D915" s="8" t="s">
        <v>303</v>
      </c>
      <c r="E915" s="4" t="s">
        <v>204</v>
      </c>
      <c r="F915" s="4">
        <v>2008</v>
      </c>
      <c r="G915" s="20">
        <v>2021</v>
      </c>
      <c r="H915" s="4" t="s">
        <v>177</v>
      </c>
      <c r="I915" s="4" t="s">
        <v>1265</v>
      </c>
    </row>
    <row r="916" spans="1:9" x14ac:dyDescent="0.2">
      <c r="A916" s="4">
        <v>2</v>
      </c>
      <c r="B916" s="4">
        <v>105</v>
      </c>
      <c r="C916" s="8" t="s">
        <v>1093</v>
      </c>
      <c r="D916" s="8" t="s">
        <v>1066</v>
      </c>
      <c r="E916" s="4" t="s">
        <v>204</v>
      </c>
      <c r="F916" s="4">
        <v>2007</v>
      </c>
      <c r="G916" s="20">
        <v>2021</v>
      </c>
      <c r="H916" s="4" t="s">
        <v>177</v>
      </c>
      <c r="I916" s="4" t="s">
        <v>1266</v>
      </c>
    </row>
    <row r="917" spans="1:9" x14ac:dyDescent="0.2">
      <c r="A917" s="4">
        <v>3</v>
      </c>
      <c r="B917" s="4">
        <v>104</v>
      </c>
      <c r="C917" s="8" t="s">
        <v>1267</v>
      </c>
      <c r="D917" s="8" t="s">
        <v>1268</v>
      </c>
      <c r="E917" s="4" t="s">
        <v>204</v>
      </c>
      <c r="F917" s="4">
        <v>2008</v>
      </c>
      <c r="G917" s="20">
        <v>2021</v>
      </c>
      <c r="H917" s="4" t="s">
        <v>177</v>
      </c>
      <c r="I917" s="4" t="s">
        <v>1269</v>
      </c>
    </row>
    <row r="918" spans="1:9" x14ac:dyDescent="0.2">
      <c r="A918" s="4">
        <v>4</v>
      </c>
      <c r="B918" s="4">
        <v>102</v>
      </c>
      <c r="C918" s="8" t="s">
        <v>1270</v>
      </c>
      <c r="D918" s="8" t="s">
        <v>254</v>
      </c>
      <c r="E918" s="4" t="s">
        <v>1237</v>
      </c>
      <c r="F918" s="4">
        <v>1980</v>
      </c>
      <c r="G918" s="20">
        <v>2021</v>
      </c>
      <c r="H918" s="4" t="s">
        <v>177</v>
      </c>
      <c r="I918" s="4" t="s">
        <v>1271</v>
      </c>
    </row>
    <row r="919" spans="1:9" x14ac:dyDescent="0.2">
      <c r="A919" s="4"/>
      <c r="B919" s="4"/>
      <c r="C919" s="8"/>
      <c r="D919" s="8"/>
      <c r="E919" s="4"/>
      <c r="F919" s="4"/>
      <c r="G919" s="20"/>
      <c r="H919" s="4"/>
      <c r="I919" s="4"/>
    </row>
    <row r="920" spans="1:9" ht="15.75" x14ac:dyDescent="0.25">
      <c r="A920" s="1" t="s">
        <v>194</v>
      </c>
      <c r="B920" s="1"/>
      <c r="C920" s="2"/>
      <c r="D920" s="2"/>
      <c r="E920" s="2"/>
      <c r="F920" s="2"/>
      <c r="G920" s="28"/>
      <c r="H920" s="2"/>
      <c r="I920" s="2"/>
    </row>
    <row r="921" spans="1:9" x14ac:dyDescent="0.2">
      <c r="A921" s="4"/>
      <c r="B921" s="4"/>
      <c r="C921" s="5"/>
      <c r="D921" s="5"/>
      <c r="E921" s="4"/>
      <c r="F921" s="4"/>
      <c r="G921" s="20"/>
      <c r="H921" s="4"/>
      <c r="I921" s="4"/>
    </row>
    <row r="922" spans="1:9" x14ac:dyDescent="0.2">
      <c r="A922" s="6" t="s">
        <v>1</v>
      </c>
      <c r="B922" s="6" t="s">
        <v>2</v>
      </c>
      <c r="C922" s="7" t="s">
        <v>3</v>
      </c>
      <c r="D922" s="7" t="s">
        <v>4</v>
      </c>
      <c r="E922" s="6" t="s">
        <v>5</v>
      </c>
      <c r="F922" s="6" t="s">
        <v>6</v>
      </c>
      <c r="G922" s="29" t="s">
        <v>1389</v>
      </c>
      <c r="H922" s="6" t="s">
        <v>7</v>
      </c>
      <c r="I922" s="6" t="s">
        <v>8</v>
      </c>
    </row>
    <row r="923" spans="1:9" x14ac:dyDescent="0.2">
      <c r="A923" s="4">
        <v>1</v>
      </c>
      <c r="B923" s="4">
        <v>3</v>
      </c>
      <c r="C923" s="8" t="s">
        <v>1019</v>
      </c>
      <c r="D923" s="8" t="s">
        <v>1248</v>
      </c>
      <c r="E923" s="4" t="s">
        <v>200</v>
      </c>
      <c r="F923" s="4">
        <v>2011</v>
      </c>
      <c r="G923" s="20">
        <v>2021</v>
      </c>
      <c r="H923" s="4" t="s">
        <v>195</v>
      </c>
      <c r="I923" s="4" t="s">
        <v>1272</v>
      </c>
    </row>
    <row r="924" spans="1:9" x14ac:dyDescent="0.2">
      <c r="A924" s="4">
        <v>2</v>
      </c>
      <c r="B924" s="4">
        <v>12</v>
      </c>
      <c r="C924" s="8" t="s">
        <v>685</v>
      </c>
      <c r="D924" s="8" t="s">
        <v>1273</v>
      </c>
      <c r="E924" s="4" t="s">
        <v>204</v>
      </c>
      <c r="F924" s="4">
        <v>2011</v>
      </c>
      <c r="G924" s="20">
        <v>2021</v>
      </c>
      <c r="H924" s="4" t="s">
        <v>195</v>
      </c>
      <c r="I924" s="4" t="s">
        <v>1274</v>
      </c>
    </row>
    <row r="925" spans="1:9" x14ac:dyDescent="0.2">
      <c r="A925" s="4"/>
      <c r="B925" s="4"/>
      <c r="C925" s="8"/>
      <c r="D925" s="8"/>
      <c r="E925" s="10"/>
      <c r="F925" s="4"/>
      <c r="G925" s="20"/>
      <c r="H925" s="4"/>
      <c r="I925" s="4"/>
    </row>
    <row r="926" spans="1:9" x14ac:dyDescent="0.2">
      <c r="A926" s="4"/>
      <c r="B926" s="4"/>
      <c r="C926" s="8"/>
      <c r="D926" s="8"/>
      <c r="E926" s="10"/>
      <c r="F926" s="4"/>
      <c r="G926" s="20"/>
      <c r="H926" s="4"/>
      <c r="I926" s="4"/>
    </row>
    <row r="927" spans="1:9" s="15" customFormat="1" ht="18.75" customHeight="1" x14ac:dyDescent="0.3">
      <c r="A927" s="40" t="str">
        <f>"Gozdni tek okoli Ajdovščine nad Dolom pri Ljubljani "&amp;G932</f>
        <v>Gozdni tek okoli Ajdovščine nad Dolom pri Ljubljani 2022</v>
      </c>
      <c r="B927" s="40"/>
      <c r="C927" s="40"/>
      <c r="D927" s="40"/>
      <c r="E927" s="40"/>
      <c r="F927" s="40"/>
      <c r="G927" s="40"/>
      <c r="H927" s="40"/>
      <c r="I927" s="40"/>
    </row>
    <row r="928" spans="1:9" x14ac:dyDescent="0.2">
      <c r="A928" s="4"/>
      <c r="B928" s="4"/>
      <c r="C928" s="8"/>
      <c r="D928" s="8"/>
      <c r="E928" s="10"/>
      <c r="F928" s="4"/>
      <c r="G928" s="20"/>
      <c r="H928" s="4"/>
      <c r="I928" s="4"/>
    </row>
    <row r="929" spans="1:9" ht="15.75" x14ac:dyDescent="0.25">
      <c r="A929" s="1" t="s">
        <v>0</v>
      </c>
      <c r="B929" s="1"/>
      <c r="C929" s="2"/>
      <c r="D929" s="2"/>
      <c r="E929" s="2"/>
      <c r="F929" s="2"/>
      <c r="G929" s="28"/>
      <c r="H929" s="2"/>
      <c r="I929" s="2"/>
    </row>
    <row r="930" spans="1:9" x14ac:dyDescent="0.2">
      <c r="A930" s="4"/>
      <c r="B930" s="4"/>
      <c r="C930" s="5"/>
      <c r="D930" s="5"/>
      <c r="E930" s="4"/>
      <c r="F930" s="4"/>
      <c r="G930" s="20"/>
      <c r="H930" s="4"/>
      <c r="I930" s="4"/>
    </row>
    <row r="931" spans="1:9" x14ac:dyDescent="0.2">
      <c r="A931" s="6" t="s">
        <v>1</v>
      </c>
      <c r="B931" s="6" t="s">
        <v>2</v>
      </c>
      <c r="C931" s="7" t="s">
        <v>3</v>
      </c>
      <c r="D931" s="7" t="s">
        <v>4</v>
      </c>
      <c r="E931" s="6" t="s">
        <v>5</v>
      </c>
      <c r="F931" s="6" t="s">
        <v>6</v>
      </c>
      <c r="G931" s="29" t="s">
        <v>1389</v>
      </c>
      <c r="H931" s="6" t="s">
        <v>7</v>
      </c>
      <c r="I931" s="6" t="s">
        <v>8</v>
      </c>
    </row>
    <row r="932" spans="1:9" x14ac:dyDescent="0.2">
      <c r="A932" s="4">
        <v>1</v>
      </c>
      <c r="B932" s="4">
        <v>12</v>
      </c>
      <c r="C932" s="8" t="s">
        <v>592</v>
      </c>
      <c r="D932" s="8" t="s">
        <v>852</v>
      </c>
      <c r="E932" s="4" t="s">
        <v>200</v>
      </c>
      <c r="F932" s="4">
        <v>1982</v>
      </c>
      <c r="G932" s="20">
        <v>2022</v>
      </c>
      <c r="H932" s="4" t="s">
        <v>12</v>
      </c>
      <c r="I932" s="4" t="s">
        <v>1275</v>
      </c>
    </row>
    <row r="933" spans="1:9" x14ac:dyDescent="0.2">
      <c r="A933" s="4">
        <v>2</v>
      </c>
      <c r="B933" s="4">
        <v>11</v>
      </c>
      <c r="C933" s="8" t="s">
        <v>619</v>
      </c>
      <c r="D933" s="8" t="s">
        <v>568</v>
      </c>
      <c r="E933" s="4" t="s">
        <v>527</v>
      </c>
      <c r="F933" s="4">
        <v>2007</v>
      </c>
      <c r="G933" s="20">
        <v>2022</v>
      </c>
      <c r="H933" s="4" t="s">
        <v>12</v>
      </c>
      <c r="I933" s="4" t="s">
        <v>1276</v>
      </c>
    </row>
    <row r="934" spans="1:9" x14ac:dyDescent="0.2">
      <c r="A934" s="4">
        <v>3</v>
      </c>
      <c r="B934" s="4">
        <v>7</v>
      </c>
      <c r="C934" s="8" t="s">
        <v>231</v>
      </c>
      <c r="D934" s="8" t="s">
        <v>232</v>
      </c>
      <c r="E934" s="4" t="s">
        <v>527</v>
      </c>
      <c r="F934" s="4">
        <v>1996</v>
      </c>
      <c r="G934" s="20">
        <v>2022</v>
      </c>
      <c r="H934" s="4" t="s">
        <v>12</v>
      </c>
      <c r="I934" s="4" t="s">
        <v>1277</v>
      </c>
    </row>
    <row r="935" spans="1:9" x14ac:dyDescent="0.2">
      <c r="A935" s="4">
        <v>4</v>
      </c>
      <c r="B935" s="4">
        <v>9</v>
      </c>
      <c r="C935" s="8" t="s">
        <v>201</v>
      </c>
      <c r="D935" s="8" t="s">
        <v>202</v>
      </c>
      <c r="E935" s="4" t="s">
        <v>527</v>
      </c>
      <c r="F935" s="4">
        <v>1971</v>
      </c>
      <c r="G935" s="20">
        <v>2022</v>
      </c>
      <c r="H935" s="4" t="s">
        <v>12</v>
      </c>
      <c r="I935" s="4" t="s">
        <v>1278</v>
      </c>
    </row>
    <row r="936" spans="1:9" x14ac:dyDescent="0.2">
      <c r="A936" s="4">
        <v>5</v>
      </c>
      <c r="B936" s="4">
        <v>1</v>
      </c>
      <c r="C936" s="8" t="s">
        <v>242</v>
      </c>
      <c r="D936" s="8" t="s">
        <v>243</v>
      </c>
      <c r="E936" s="4" t="s">
        <v>200</v>
      </c>
      <c r="F936" s="4">
        <v>1984</v>
      </c>
      <c r="G936" s="20">
        <v>2022</v>
      </c>
      <c r="H936" s="4" t="s">
        <v>12</v>
      </c>
      <c r="I936" s="4" t="s">
        <v>1279</v>
      </c>
    </row>
    <row r="937" spans="1:9" x14ac:dyDescent="0.2">
      <c r="A937" s="4">
        <v>6</v>
      </c>
      <c r="B937" s="4">
        <v>6</v>
      </c>
      <c r="C937" s="8" t="s">
        <v>439</v>
      </c>
      <c r="D937" s="8" t="s">
        <v>1036</v>
      </c>
      <c r="E937" s="4" t="s">
        <v>1280</v>
      </c>
      <c r="F937" s="4">
        <v>1980</v>
      </c>
      <c r="G937" s="20">
        <v>2022</v>
      </c>
      <c r="H937" s="4" t="s">
        <v>12</v>
      </c>
      <c r="I937" s="4" t="s">
        <v>1281</v>
      </c>
    </row>
    <row r="938" spans="1:9" x14ac:dyDescent="0.2">
      <c r="A938" s="4">
        <v>7</v>
      </c>
      <c r="B938" s="4">
        <v>10</v>
      </c>
      <c r="C938" s="8" t="s">
        <v>344</v>
      </c>
      <c r="D938" s="8" t="s">
        <v>547</v>
      </c>
      <c r="E938" s="4" t="s">
        <v>548</v>
      </c>
      <c r="F938" s="4">
        <v>1987</v>
      </c>
      <c r="G938" s="20">
        <v>2022</v>
      </c>
      <c r="H938" s="4" t="s">
        <v>12</v>
      </c>
      <c r="I938" s="4" t="s">
        <v>1282</v>
      </c>
    </row>
    <row r="939" spans="1:9" x14ac:dyDescent="0.2">
      <c r="A939" s="4">
        <v>8</v>
      </c>
      <c r="B939" s="4">
        <v>2</v>
      </c>
      <c r="C939" s="8" t="s">
        <v>875</v>
      </c>
      <c r="D939" s="8" t="s">
        <v>876</v>
      </c>
      <c r="E939" s="4" t="s">
        <v>527</v>
      </c>
      <c r="F939" s="4">
        <v>2002</v>
      </c>
      <c r="G939" s="20">
        <v>2022</v>
      </c>
      <c r="H939" s="4" t="s">
        <v>12</v>
      </c>
      <c r="I939" s="4" t="s">
        <v>1283</v>
      </c>
    </row>
    <row r="940" spans="1:9" x14ac:dyDescent="0.2">
      <c r="A940" s="4">
        <v>9</v>
      </c>
      <c r="B940" s="4">
        <v>13</v>
      </c>
      <c r="C940" s="8" t="s">
        <v>342</v>
      </c>
      <c r="D940" s="8" t="s">
        <v>340</v>
      </c>
      <c r="E940" s="4" t="s">
        <v>20</v>
      </c>
      <c r="F940" s="4">
        <v>1976</v>
      </c>
      <c r="G940" s="20">
        <v>2022</v>
      </c>
      <c r="H940" s="4" t="s">
        <v>12</v>
      </c>
      <c r="I940" s="4" t="s">
        <v>1284</v>
      </c>
    </row>
    <row r="941" spans="1:9" x14ac:dyDescent="0.2">
      <c r="A941" s="4">
        <v>10</v>
      </c>
      <c r="B941" s="4">
        <v>5</v>
      </c>
      <c r="C941" s="8" t="s">
        <v>342</v>
      </c>
      <c r="D941" s="8" t="s">
        <v>1285</v>
      </c>
      <c r="E941" s="4" t="s">
        <v>20</v>
      </c>
      <c r="F941" s="4">
        <v>1970</v>
      </c>
      <c r="G941" s="20">
        <v>2022</v>
      </c>
      <c r="H941" s="4" t="s">
        <v>12</v>
      </c>
      <c r="I941" s="4" t="s">
        <v>1286</v>
      </c>
    </row>
    <row r="942" spans="1:9" x14ac:dyDescent="0.2">
      <c r="A942" s="4">
        <v>11</v>
      </c>
      <c r="B942" s="4">
        <v>8</v>
      </c>
      <c r="C942" s="8" t="s">
        <v>571</v>
      </c>
      <c r="D942" s="8" t="s">
        <v>1287</v>
      </c>
      <c r="E942" s="4" t="s">
        <v>20</v>
      </c>
      <c r="F942" s="4">
        <v>1971</v>
      </c>
      <c r="G942" s="20">
        <v>2022</v>
      </c>
      <c r="H942" s="4" t="s">
        <v>12</v>
      </c>
      <c r="I942" s="4" t="s">
        <v>1288</v>
      </c>
    </row>
    <row r="943" spans="1:9" x14ac:dyDescent="0.2">
      <c r="A943" s="4"/>
      <c r="B943" s="4"/>
      <c r="C943" s="8"/>
      <c r="D943" s="8"/>
      <c r="E943" s="4"/>
      <c r="F943" s="4"/>
      <c r="G943" s="20"/>
      <c r="H943" s="4"/>
      <c r="I943" s="4"/>
    </row>
    <row r="944" spans="1:9" ht="15.75" x14ac:dyDescent="0.25">
      <c r="A944" s="1" t="s">
        <v>93</v>
      </c>
      <c r="B944" s="1"/>
      <c r="C944" s="2"/>
      <c r="D944" s="2"/>
      <c r="E944" s="2"/>
      <c r="F944" s="2"/>
      <c r="G944" s="28"/>
      <c r="H944" s="2"/>
      <c r="I944" s="2"/>
    </row>
    <row r="945" spans="1:9" x14ac:dyDescent="0.2">
      <c r="A945" s="4"/>
      <c r="B945" s="4"/>
      <c r="C945" s="5"/>
      <c r="D945" s="5"/>
      <c r="E945" s="4"/>
      <c r="F945" s="4"/>
      <c r="G945" s="20"/>
      <c r="H945" s="4"/>
      <c r="I945" s="4"/>
    </row>
    <row r="946" spans="1:9" x14ac:dyDescent="0.2">
      <c r="A946" s="6" t="s">
        <v>1</v>
      </c>
      <c r="B946" s="6" t="s">
        <v>2</v>
      </c>
      <c r="C946" s="7" t="s">
        <v>3</v>
      </c>
      <c r="D946" s="7" t="s">
        <v>4</v>
      </c>
      <c r="E946" s="6" t="s">
        <v>5</v>
      </c>
      <c r="F946" s="6" t="s">
        <v>6</v>
      </c>
      <c r="G946" s="29" t="s">
        <v>1389</v>
      </c>
      <c r="H946" s="6" t="s">
        <v>7</v>
      </c>
      <c r="I946" s="6" t="s">
        <v>8</v>
      </c>
    </row>
    <row r="947" spans="1:9" x14ac:dyDescent="0.2">
      <c r="A947" s="4">
        <v>1</v>
      </c>
      <c r="B947" s="4">
        <v>104</v>
      </c>
      <c r="C947" s="8" t="s">
        <v>766</v>
      </c>
      <c r="D947" s="8" t="s">
        <v>553</v>
      </c>
      <c r="E947" s="4" t="s">
        <v>527</v>
      </c>
      <c r="F947" s="4">
        <v>2008</v>
      </c>
      <c r="G947" s="20">
        <v>2022</v>
      </c>
      <c r="H947" s="4" t="s">
        <v>96</v>
      </c>
      <c r="I947" s="4" t="s">
        <v>1289</v>
      </c>
    </row>
    <row r="948" spans="1:9" x14ac:dyDescent="0.2">
      <c r="A948" s="4">
        <v>2</v>
      </c>
      <c r="B948" s="4">
        <v>102</v>
      </c>
      <c r="C948" s="8" t="s">
        <v>418</v>
      </c>
      <c r="D948" s="8" t="s">
        <v>1056</v>
      </c>
      <c r="E948" s="4" t="s">
        <v>527</v>
      </c>
      <c r="F948" s="4">
        <v>2008</v>
      </c>
      <c r="G948" s="20">
        <v>2022</v>
      </c>
      <c r="H948" s="4" t="s">
        <v>96</v>
      </c>
      <c r="I948" s="4" t="s">
        <v>1290</v>
      </c>
    </row>
    <row r="949" spans="1:9" x14ac:dyDescent="0.2">
      <c r="A949" s="4">
        <v>3</v>
      </c>
      <c r="B949" s="4">
        <v>111</v>
      </c>
      <c r="C949" s="8" t="s">
        <v>601</v>
      </c>
      <c r="D949" s="8" t="s">
        <v>597</v>
      </c>
      <c r="E949" s="4" t="s">
        <v>527</v>
      </c>
      <c r="F949" s="4">
        <v>1973</v>
      </c>
      <c r="G949" s="20">
        <v>2022</v>
      </c>
      <c r="H949" s="4" t="s">
        <v>96</v>
      </c>
      <c r="I949" s="4" t="s">
        <v>1291</v>
      </c>
    </row>
    <row r="950" spans="1:9" x14ac:dyDescent="0.2">
      <c r="A950" s="4">
        <v>4</v>
      </c>
      <c r="B950" s="4">
        <v>118</v>
      </c>
      <c r="C950" s="8" t="s">
        <v>421</v>
      </c>
      <c r="D950" s="8" t="s">
        <v>1292</v>
      </c>
      <c r="E950" s="4" t="s">
        <v>20</v>
      </c>
      <c r="F950" s="4">
        <v>2008</v>
      </c>
      <c r="G950" s="20">
        <v>2022</v>
      </c>
      <c r="H950" s="4" t="s">
        <v>96</v>
      </c>
      <c r="I950" s="4" t="s">
        <v>1293</v>
      </c>
    </row>
    <row r="951" spans="1:9" x14ac:dyDescent="0.2">
      <c r="A951" s="4">
        <v>5</v>
      </c>
      <c r="B951" s="4">
        <v>115</v>
      </c>
      <c r="C951" s="8" t="s">
        <v>1068</v>
      </c>
      <c r="D951" s="8" t="s">
        <v>1294</v>
      </c>
      <c r="E951" s="4" t="s">
        <v>20</v>
      </c>
      <c r="F951" s="4">
        <v>1998</v>
      </c>
      <c r="G951" s="20">
        <v>2022</v>
      </c>
      <c r="H951" s="4" t="s">
        <v>96</v>
      </c>
      <c r="I951" s="4" t="s">
        <v>1295</v>
      </c>
    </row>
    <row r="952" spans="1:9" x14ac:dyDescent="0.2">
      <c r="A952" s="4">
        <v>6</v>
      </c>
      <c r="B952" s="4">
        <v>113</v>
      </c>
      <c r="C952" s="8" t="s">
        <v>1239</v>
      </c>
      <c r="D952" s="8" t="s">
        <v>1240</v>
      </c>
      <c r="E952" s="4" t="s">
        <v>527</v>
      </c>
      <c r="F952" s="4">
        <v>2009</v>
      </c>
      <c r="G952" s="20">
        <v>2022</v>
      </c>
      <c r="H952" s="4" t="s">
        <v>96</v>
      </c>
      <c r="I952" s="4" t="s">
        <v>1296</v>
      </c>
    </row>
    <row r="953" spans="1:9" x14ac:dyDescent="0.2">
      <c r="A953" s="4">
        <v>7</v>
      </c>
      <c r="B953" s="4">
        <v>116</v>
      </c>
      <c r="C953" s="8" t="s">
        <v>626</v>
      </c>
      <c r="D953" s="8" t="s">
        <v>568</v>
      </c>
      <c r="E953" s="4" t="s">
        <v>527</v>
      </c>
      <c r="F953" s="4">
        <v>2010</v>
      </c>
      <c r="G953" s="20">
        <v>2022</v>
      </c>
      <c r="H953" s="4" t="s">
        <v>96</v>
      </c>
      <c r="I953" s="4" t="s">
        <v>1297</v>
      </c>
    </row>
    <row r="954" spans="1:9" x14ac:dyDescent="0.2">
      <c r="A954" s="4">
        <v>8</v>
      </c>
      <c r="B954" s="4">
        <v>117</v>
      </c>
      <c r="C954" s="8" t="s">
        <v>339</v>
      </c>
      <c r="D954" s="8" t="s">
        <v>340</v>
      </c>
      <c r="E954" s="4" t="s">
        <v>20</v>
      </c>
      <c r="F954" s="4">
        <v>2009</v>
      </c>
      <c r="G954" s="20">
        <v>2022</v>
      </c>
      <c r="H954" s="4" t="s">
        <v>96</v>
      </c>
      <c r="I954" s="4" t="s">
        <v>1298</v>
      </c>
    </row>
    <row r="955" spans="1:9" x14ac:dyDescent="0.2">
      <c r="A955" s="4">
        <v>9</v>
      </c>
      <c r="B955" s="4">
        <v>103</v>
      </c>
      <c r="C955" s="8" t="s">
        <v>477</v>
      </c>
      <c r="D955" s="8" t="s">
        <v>1254</v>
      </c>
      <c r="E955" s="4" t="s">
        <v>527</v>
      </c>
      <c r="F955" s="4">
        <v>2009</v>
      </c>
      <c r="G955" s="20">
        <v>2022</v>
      </c>
      <c r="H955" s="4" t="s">
        <v>96</v>
      </c>
      <c r="I955" s="4" t="s">
        <v>1299</v>
      </c>
    </row>
    <row r="956" spans="1:9" x14ac:dyDescent="0.2">
      <c r="A956" s="4">
        <v>10</v>
      </c>
      <c r="B956" s="4">
        <v>105</v>
      </c>
      <c r="C956" s="8" t="s">
        <v>272</v>
      </c>
      <c r="D956" s="8" t="s">
        <v>1257</v>
      </c>
      <c r="E956" s="4" t="s">
        <v>527</v>
      </c>
      <c r="F956" s="4">
        <v>2007</v>
      </c>
      <c r="G956" s="20">
        <v>2022</v>
      </c>
      <c r="H956" s="4" t="s">
        <v>96</v>
      </c>
      <c r="I956" s="4" t="s">
        <v>1300</v>
      </c>
    </row>
    <row r="957" spans="1:9" x14ac:dyDescent="0.2">
      <c r="A957" s="4"/>
      <c r="B957" s="4"/>
      <c r="C957" s="8"/>
      <c r="D957" s="8"/>
      <c r="E957" s="4"/>
      <c r="F957" s="4"/>
      <c r="G957" s="20"/>
      <c r="H957" s="4"/>
      <c r="I957" s="4"/>
    </row>
    <row r="958" spans="1:9" ht="15.75" x14ac:dyDescent="0.25">
      <c r="A958" s="1" t="s">
        <v>142</v>
      </c>
      <c r="B958" s="1"/>
      <c r="C958" s="2"/>
      <c r="D958" s="2"/>
      <c r="E958" s="2"/>
      <c r="F958" s="2"/>
      <c r="G958" s="28"/>
      <c r="H958" s="2"/>
      <c r="I958" s="2"/>
    </row>
    <row r="959" spans="1:9" x14ac:dyDescent="0.2">
      <c r="A959" s="4"/>
      <c r="B959" s="4"/>
      <c r="C959" s="5"/>
      <c r="D959" s="5"/>
      <c r="E959" s="4"/>
      <c r="F959" s="4"/>
      <c r="G959" s="20"/>
      <c r="H959" s="4"/>
      <c r="I959" s="4"/>
    </row>
    <row r="960" spans="1:9" x14ac:dyDescent="0.2">
      <c r="A960" s="6" t="s">
        <v>1</v>
      </c>
      <c r="B960" s="6" t="s">
        <v>2</v>
      </c>
      <c r="C960" s="7" t="s">
        <v>3</v>
      </c>
      <c r="D960" s="7" t="s">
        <v>4</v>
      </c>
      <c r="E960" s="6" t="s">
        <v>5</v>
      </c>
      <c r="F960" s="6" t="s">
        <v>6</v>
      </c>
      <c r="G960" s="29" t="s">
        <v>1389</v>
      </c>
      <c r="H960" s="6" t="s">
        <v>7</v>
      </c>
      <c r="I960" s="6" t="s">
        <v>8</v>
      </c>
    </row>
    <row r="961" spans="1:9" x14ac:dyDescent="0.2">
      <c r="A961" s="4">
        <v>1</v>
      </c>
      <c r="B961" s="4">
        <v>205</v>
      </c>
      <c r="C961" s="8" t="s">
        <v>1301</v>
      </c>
      <c r="D961" s="8" t="s">
        <v>1246</v>
      </c>
      <c r="E961" s="4" t="s">
        <v>527</v>
      </c>
      <c r="F961" s="4">
        <v>2010</v>
      </c>
      <c r="G961" s="20">
        <v>2022</v>
      </c>
      <c r="H961" s="4" t="s">
        <v>145</v>
      </c>
      <c r="I961" s="4" t="s">
        <v>1302</v>
      </c>
    </row>
    <row r="962" spans="1:9" x14ac:dyDescent="0.2">
      <c r="A962" s="4">
        <v>2</v>
      </c>
      <c r="B962" s="4">
        <v>204</v>
      </c>
      <c r="C962" s="8" t="s">
        <v>623</v>
      </c>
      <c r="D962" s="8" t="s">
        <v>624</v>
      </c>
      <c r="E962" s="4" t="s">
        <v>527</v>
      </c>
      <c r="F962" s="4">
        <v>2010</v>
      </c>
      <c r="G962" s="20">
        <v>2022</v>
      </c>
      <c r="H962" s="4" t="s">
        <v>145</v>
      </c>
      <c r="I962" s="4" t="s">
        <v>1303</v>
      </c>
    </row>
    <row r="963" spans="1:9" x14ac:dyDescent="0.2">
      <c r="A963" s="4">
        <v>3</v>
      </c>
      <c r="B963" s="4">
        <v>214</v>
      </c>
      <c r="C963" s="8" t="s">
        <v>1304</v>
      </c>
      <c r="D963" s="8" t="s">
        <v>1305</v>
      </c>
      <c r="E963" s="4" t="s">
        <v>527</v>
      </c>
      <c r="F963" s="4">
        <v>2009</v>
      </c>
      <c r="G963" s="20">
        <v>2022</v>
      </c>
      <c r="H963" s="4" t="s">
        <v>145</v>
      </c>
      <c r="I963" s="4" t="s">
        <v>1306</v>
      </c>
    </row>
    <row r="964" spans="1:9" x14ac:dyDescent="0.2">
      <c r="A964" s="4">
        <v>4</v>
      </c>
      <c r="B964" s="4">
        <v>201</v>
      </c>
      <c r="C964" s="8" t="s">
        <v>1068</v>
      </c>
      <c r="D964" s="8" t="s">
        <v>243</v>
      </c>
      <c r="E964" s="4" t="s">
        <v>20</v>
      </c>
      <c r="F964" s="4">
        <v>2011</v>
      </c>
      <c r="G964" s="20">
        <v>2022</v>
      </c>
      <c r="H964" s="4" t="s">
        <v>145</v>
      </c>
      <c r="I964" s="4" t="s">
        <v>1307</v>
      </c>
    </row>
    <row r="965" spans="1:9" x14ac:dyDescent="0.2">
      <c r="A965" s="4">
        <v>5</v>
      </c>
      <c r="B965" s="4">
        <v>218</v>
      </c>
      <c r="C965" s="8" t="s">
        <v>265</v>
      </c>
      <c r="D965" s="8" t="s">
        <v>202</v>
      </c>
      <c r="E965" s="4" t="s">
        <v>527</v>
      </c>
      <c r="F965" s="4">
        <v>2011</v>
      </c>
      <c r="G965" s="20">
        <v>2022</v>
      </c>
      <c r="H965" s="4" t="s">
        <v>145</v>
      </c>
      <c r="I965" s="4" t="s">
        <v>1308</v>
      </c>
    </row>
    <row r="966" spans="1:9" x14ac:dyDescent="0.2">
      <c r="A966" s="4">
        <v>6</v>
      </c>
      <c r="B966" s="4">
        <v>210</v>
      </c>
      <c r="C966" s="8" t="s">
        <v>1185</v>
      </c>
      <c r="D966" s="8" t="s">
        <v>260</v>
      </c>
      <c r="E966" s="4" t="s">
        <v>527</v>
      </c>
      <c r="F966" s="4">
        <v>2010</v>
      </c>
      <c r="G966" s="20">
        <v>2022</v>
      </c>
      <c r="H966" s="4" t="s">
        <v>145</v>
      </c>
      <c r="I966" s="4" t="s">
        <v>1309</v>
      </c>
    </row>
    <row r="967" spans="1:9" x14ac:dyDescent="0.2">
      <c r="A967" s="4">
        <v>7</v>
      </c>
      <c r="B967" s="4">
        <v>207</v>
      </c>
      <c r="C967" s="8" t="s">
        <v>224</v>
      </c>
      <c r="D967" s="8" t="s">
        <v>340</v>
      </c>
      <c r="E967" s="4" t="s">
        <v>20</v>
      </c>
      <c r="F967" s="4">
        <v>2014</v>
      </c>
      <c r="G967" s="20">
        <v>2022</v>
      </c>
      <c r="H967" s="4" t="s">
        <v>145</v>
      </c>
      <c r="I967" s="4" t="s">
        <v>1310</v>
      </c>
    </row>
    <row r="968" spans="1:9" x14ac:dyDescent="0.2">
      <c r="A968" s="4"/>
      <c r="B968" s="4"/>
      <c r="C968" s="8"/>
      <c r="D968" s="8"/>
      <c r="E968" s="4"/>
      <c r="F968" s="4"/>
      <c r="G968" s="20"/>
      <c r="H968" s="4"/>
      <c r="I968" s="4"/>
    </row>
    <row r="969" spans="1:9" ht="15.75" x14ac:dyDescent="0.25">
      <c r="A969" s="1" t="s">
        <v>147</v>
      </c>
      <c r="B969" s="1"/>
      <c r="C969" s="2"/>
      <c r="D969" s="2"/>
      <c r="E969" s="2"/>
      <c r="F969" s="2"/>
      <c r="G969" s="28"/>
      <c r="H969" s="2"/>
      <c r="I969" s="2"/>
    </row>
    <row r="970" spans="1:9" x14ac:dyDescent="0.2">
      <c r="A970" s="4"/>
      <c r="B970" s="4"/>
      <c r="C970" s="5"/>
      <c r="D970" s="5"/>
      <c r="E970" s="4"/>
      <c r="F970" s="4"/>
      <c r="G970" s="20"/>
      <c r="H970" s="4"/>
      <c r="I970" s="4"/>
    </row>
    <row r="971" spans="1:9" x14ac:dyDescent="0.2">
      <c r="A971" s="6" t="s">
        <v>1</v>
      </c>
      <c r="B971" s="6" t="s">
        <v>2</v>
      </c>
      <c r="C971" s="7" t="s">
        <v>3</v>
      </c>
      <c r="D971" s="7" t="s">
        <v>4</v>
      </c>
      <c r="E971" s="6" t="s">
        <v>5</v>
      </c>
      <c r="F971" s="6" t="s">
        <v>6</v>
      </c>
      <c r="G971" s="29" t="s">
        <v>1389</v>
      </c>
      <c r="H971" s="6" t="s">
        <v>7</v>
      </c>
      <c r="I971" s="6" t="s">
        <v>8</v>
      </c>
    </row>
    <row r="972" spans="1:9" x14ac:dyDescent="0.2">
      <c r="A972" s="4">
        <v>1</v>
      </c>
      <c r="B972" s="4">
        <v>4</v>
      </c>
      <c r="C972" s="8" t="s">
        <v>360</v>
      </c>
      <c r="D972" s="8" t="s">
        <v>361</v>
      </c>
      <c r="E972" s="4" t="s">
        <v>527</v>
      </c>
      <c r="F972" s="4">
        <v>1997</v>
      </c>
      <c r="G972" s="20">
        <v>2022</v>
      </c>
      <c r="H972" s="4" t="s">
        <v>151</v>
      </c>
      <c r="I972" s="4" t="s">
        <v>1311</v>
      </c>
    </row>
    <row r="973" spans="1:9" x14ac:dyDescent="0.2">
      <c r="A973" s="4">
        <v>2</v>
      </c>
      <c r="B973" s="4">
        <v>3</v>
      </c>
      <c r="C973" s="8" t="s">
        <v>488</v>
      </c>
      <c r="D973" s="8" t="s">
        <v>489</v>
      </c>
      <c r="E973" s="4" t="s">
        <v>200</v>
      </c>
      <c r="F973" s="4">
        <v>1977</v>
      </c>
      <c r="G973" s="20">
        <v>2022</v>
      </c>
      <c r="H973" s="4" t="s">
        <v>151</v>
      </c>
      <c r="I973" s="4" t="s">
        <v>1312</v>
      </c>
    </row>
    <row r="974" spans="1:9" x14ac:dyDescent="0.2">
      <c r="A974" s="4"/>
      <c r="B974" s="4"/>
      <c r="C974" s="8"/>
      <c r="D974" s="8"/>
      <c r="E974" s="4"/>
      <c r="F974" s="4"/>
      <c r="G974" s="20"/>
      <c r="H974" s="4"/>
      <c r="I974" s="4"/>
    </row>
    <row r="975" spans="1:9" ht="15.75" x14ac:dyDescent="0.25">
      <c r="A975" s="1" t="s">
        <v>175</v>
      </c>
      <c r="B975" s="1"/>
      <c r="C975" s="2"/>
      <c r="D975" s="2"/>
      <c r="E975" s="2"/>
      <c r="F975" s="2"/>
      <c r="G975" s="28"/>
      <c r="H975" s="2"/>
      <c r="I975" s="2"/>
    </row>
    <row r="976" spans="1:9" x14ac:dyDescent="0.2">
      <c r="A976" s="4"/>
      <c r="B976" s="4"/>
      <c r="C976" s="5"/>
      <c r="D976" s="5"/>
      <c r="E976" s="4"/>
      <c r="F976" s="4"/>
      <c r="G976" s="20"/>
      <c r="H976" s="4"/>
      <c r="I976" s="4"/>
    </row>
    <row r="977" spans="1:9" x14ac:dyDescent="0.2">
      <c r="A977" s="6" t="s">
        <v>1</v>
      </c>
      <c r="B977" s="6" t="s">
        <v>2</v>
      </c>
      <c r="C977" s="7" t="s">
        <v>3</v>
      </c>
      <c r="D977" s="7" t="s">
        <v>4</v>
      </c>
      <c r="E977" s="6" t="s">
        <v>5</v>
      </c>
      <c r="F977" s="6" t="s">
        <v>6</v>
      </c>
      <c r="G977" s="29" t="s">
        <v>1389</v>
      </c>
      <c r="H977" s="6" t="s">
        <v>7</v>
      </c>
      <c r="I977" s="6" t="s">
        <v>8</v>
      </c>
    </row>
    <row r="978" spans="1:9" x14ac:dyDescent="0.2">
      <c r="A978" s="4">
        <v>1</v>
      </c>
      <c r="B978" s="4">
        <v>108</v>
      </c>
      <c r="C978" s="8" t="s">
        <v>662</v>
      </c>
      <c r="D978" s="8" t="s">
        <v>597</v>
      </c>
      <c r="E978" s="4" t="s">
        <v>527</v>
      </c>
      <c r="F978" s="4">
        <v>2004</v>
      </c>
      <c r="G978" s="20">
        <v>2022</v>
      </c>
      <c r="H978" s="4" t="s">
        <v>177</v>
      </c>
      <c r="I978" s="4" t="s">
        <v>1313</v>
      </c>
    </row>
    <row r="979" spans="1:9" x14ac:dyDescent="0.2">
      <c r="A979" s="4">
        <v>2</v>
      </c>
      <c r="B979" s="4">
        <v>106</v>
      </c>
      <c r="C979" s="8" t="s">
        <v>921</v>
      </c>
      <c r="D979" s="8" t="s">
        <v>303</v>
      </c>
      <c r="E979" s="4" t="s">
        <v>527</v>
      </c>
      <c r="F979" s="4">
        <v>2008</v>
      </c>
      <c r="G979" s="20">
        <v>2022</v>
      </c>
      <c r="H979" s="4" t="s">
        <v>177</v>
      </c>
      <c r="I979" s="4" t="s">
        <v>1314</v>
      </c>
    </row>
    <row r="980" spans="1:9" x14ac:dyDescent="0.2">
      <c r="A980" s="4">
        <v>3</v>
      </c>
      <c r="B980" s="4">
        <v>107</v>
      </c>
      <c r="C980" s="8" t="s">
        <v>715</v>
      </c>
      <c r="D980" s="8" t="s">
        <v>714</v>
      </c>
      <c r="E980" s="4" t="s">
        <v>527</v>
      </c>
      <c r="F980" s="4">
        <v>2005</v>
      </c>
      <c r="G980" s="20">
        <v>2022</v>
      </c>
      <c r="H980" s="4" t="s">
        <v>177</v>
      </c>
      <c r="I980" s="4" t="s">
        <v>1315</v>
      </c>
    </row>
    <row r="981" spans="1:9" x14ac:dyDescent="0.2">
      <c r="A981" s="4">
        <v>4</v>
      </c>
      <c r="B981" s="4">
        <v>101</v>
      </c>
      <c r="C981" s="8" t="s">
        <v>664</v>
      </c>
      <c r="D981" s="8" t="s">
        <v>243</v>
      </c>
      <c r="E981" s="4" t="s">
        <v>20</v>
      </c>
      <c r="F981" s="4">
        <v>1985</v>
      </c>
      <c r="G981" s="20">
        <v>2022</v>
      </c>
      <c r="H981" s="4" t="s">
        <v>177</v>
      </c>
      <c r="I981" s="4" t="s">
        <v>1316</v>
      </c>
    </row>
    <row r="982" spans="1:9" x14ac:dyDescent="0.2">
      <c r="A982" s="4">
        <v>5</v>
      </c>
      <c r="B982" s="4">
        <v>110</v>
      </c>
      <c r="C982" s="8" t="s">
        <v>1093</v>
      </c>
      <c r="D982" s="8" t="s">
        <v>1317</v>
      </c>
      <c r="E982" s="4" t="s">
        <v>527</v>
      </c>
      <c r="F982" s="4">
        <v>2007</v>
      </c>
      <c r="G982" s="20">
        <v>2022</v>
      </c>
      <c r="H982" s="4" t="s">
        <v>177</v>
      </c>
      <c r="I982" s="4" t="s">
        <v>1318</v>
      </c>
    </row>
    <row r="983" spans="1:9" x14ac:dyDescent="0.2">
      <c r="A983" s="4">
        <v>6</v>
      </c>
      <c r="B983" s="4">
        <v>109</v>
      </c>
      <c r="C983" s="8" t="s">
        <v>1267</v>
      </c>
      <c r="D983" s="8" t="s">
        <v>1268</v>
      </c>
      <c r="E983" s="4" t="s">
        <v>527</v>
      </c>
      <c r="F983" s="4">
        <v>2008</v>
      </c>
      <c r="G983" s="20">
        <v>2022</v>
      </c>
      <c r="H983" s="4" t="s">
        <v>177</v>
      </c>
      <c r="I983" s="4" t="s">
        <v>1319</v>
      </c>
    </row>
    <row r="984" spans="1:9" x14ac:dyDescent="0.2">
      <c r="A984" s="4">
        <v>7</v>
      </c>
      <c r="B984" s="4">
        <v>112</v>
      </c>
      <c r="C984" s="8" t="s">
        <v>1101</v>
      </c>
      <c r="D984" s="8" t="s">
        <v>1320</v>
      </c>
      <c r="E984" s="4" t="s">
        <v>527</v>
      </c>
      <c r="F984" s="4">
        <v>2009</v>
      </c>
      <c r="G984" s="20">
        <v>2022</v>
      </c>
      <c r="H984" s="4" t="s">
        <v>177</v>
      </c>
      <c r="I984" s="4" t="s">
        <v>1321</v>
      </c>
    </row>
    <row r="985" spans="1:9" x14ac:dyDescent="0.2">
      <c r="A985" s="4"/>
      <c r="B985" s="4"/>
      <c r="C985" s="8"/>
      <c r="D985" s="8"/>
      <c r="E985" s="4"/>
      <c r="F985" s="4"/>
      <c r="G985" s="20"/>
      <c r="H985" s="4"/>
      <c r="I985" s="4"/>
    </row>
    <row r="986" spans="1:9" ht="15.75" x14ac:dyDescent="0.25">
      <c r="A986" s="1" t="s">
        <v>194</v>
      </c>
      <c r="B986" s="1"/>
      <c r="C986" s="2"/>
      <c r="D986" s="2"/>
      <c r="E986" s="2"/>
      <c r="F986" s="2"/>
      <c r="G986" s="28"/>
      <c r="H986" s="2"/>
      <c r="I986" s="2"/>
    </row>
    <row r="987" spans="1:9" x14ac:dyDescent="0.2">
      <c r="A987" s="4"/>
      <c r="B987" s="4"/>
      <c r="C987" s="5"/>
      <c r="D987" s="5"/>
      <c r="E987" s="4"/>
      <c r="F987" s="4"/>
      <c r="G987" s="20"/>
      <c r="H987" s="4"/>
      <c r="I987" s="4"/>
    </row>
    <row r="988" spans="1:9" x14ac:dyDescent="0.2">
      <c r="A988" s="6" t="s">
        <v>1</v>
      </c>
      <c r="B988" s="6" t="s">
        <v>2</v>
      </c>
      <c r="C988" s="7" t="s">
        <v>3</v>
      </c>
      <c r="D988" s="7" t="s">
        <v>4</v>
      </c>
      <c r="E988" s="6" t="s">
        <v>5</v>
      </c>
      <c r="F988" s="6" t="s">
        <v>6</v>
      </c>
      <c r="G988" s="29" t="s">
        <v>1389</v>
      </c>
      <c r="H988" s="6" t="s">
        <v>7</v>
      </c>
      <c r="I988" s="6" t="s">
        <v>8</v>
      </c>
    </row>
    <row r="989" spans="1:9" x14ac:dyDescent="0.2">
      <c r="A989" s="4">
        <v>1</v>
      </c>
      <c r="B989" s="4">
        <v>213</v>
      </c>
      <c r="C989" s="8" t="s">
        <v>1101</v>
      </c>
      <c r="D989" s="8" t="s">
        <v>547</v>
      </c>
      <c r="E989" s="4" t="s">
        <v>527</v>
      </c>
      <c r="F989" s="4">
        <v>2014</v>
      </c>
      <c r="G989" s="20">
        <v>2022</v>
      </c>
      <c r="H989" s="4" t="s">
        <v>195</v>
      </c>
      <c r="I989" s="4" t="s">
        <v>1322</v>
      </c>
    </row>
    <row r="990" spans="1:9" x14ac:dyDescent="0.2">
      <c r="A990" s="4">
        <v>2</v>
      </c>
      <c r="B990" s="4">
        <v>216</v>
      </c>
      <c r="C990" s="8" t="s">
        <v>726</v>
      </c>
      <c r="D990" s="8" t="s">
        <v>247</v>
      </c>
      <c r="E990" s="4" t="s">
        <v>527</v>
      </c>
      <c r="F990" s="4">
        <v>2012</v>
      </c>
      <c r="G990" s="20">
        <v>2022</v>
      </c>
      <c r="H990" s="4" t="s">
        <v>195</v>
      </c>
      <c r="I990" s="4" t="s">
        <v>1323</v>
      </c>
    </row>
    <row r="991" spans="1:9" x14ac:dyDescent="0.2">
      <c r="A991" s="4">
        <v>3</v>
      </c>
      <c r="B991" s="4">
        <v>217</v>
      </c>
      <c r="C991" s="8" t="s">
        <v>685</v>
      </c>
      <c r="D991" s="8" t="s">
        <v>1273</v>
      </c>
      <c r="E991" s="4" t="s">
        <v>527</v>
      </c>
      <c r="F991" s="4">
        <v>2011</v>
      </c>
      <c r="G991" s="20">
        <v>2022</v>
      </c>
      <c r="H991" s="4" t="s">
        <v>195</v>
      </c>
      <c r="I991" s="4" t="s">
        <v>1324</v>
      </c>
    </row>
    <row r="992" spans="1:9" x14ac:dyDescent="0.2">
      <c r="A992" s="4">
        <v>4</v>
      </c>
      <c r="B992" s="4">
        <v>209</v>
      </c>
      <c r="C992" s="8" t="s">
        <v>1219</v>
      </c>
      <c r="D992" s="8" t="s">
        <v>1240</v>
      </c>
      <c r="E992" s="4" t="s">
        <v>527</v>
      </c>
      <c r="F992" s="4">
        <v>2012</v>
      </c>
      <c r="G992" s="20">
        <v>2022</v>
      </c>
      <c r="H992" s="4" t="s">
        <v>195</v>
      </c>
      <c r="I992" s="4" t="s">
        <v>1325</v>
      </c>
    </row>
    <row r="993" spans="1:9" x14ac:dyDescent="0.2">
      <c r="A993" s="4">
        <v>5</v>
      </c>
      <c r="B993" s="4">
        <v>206</v>
      </c>
      <c r="C993" s="8" t="s">
        <v>1326</v>
      </c>
      <c r="D993" s="8" t="s">
        <v>1320</v>
      </c>
      <c r="E993" s="4" t="s">
        <v>527</v>
      </c>
      <c r="F993" s="4">
        <v>2012</v>
      </c>
      <c r="G993" s="20">
        <v>2022</v>
      </c>
      <c r="H993" s="4" t="s">
        <v>195</v>
      </c>
      <c r="I993" s="4" t="s">
        <v>1327</v>
      </c>
    </row>
    <row r="994" spans="1:9" x14ac:dyDescent="0.2">
      <c r="A994" s="4">
        <v>6</v>
      </c>
      <c r="B994" s="4">
        <v>202</v>
      </c>
      <c r="C994" s="8" t="s">
        <v>1019</v>
      </c>
      <c r="D994" s="8" t="s">
        <v>993</v>
      </c>
      <c r="E994" s="4" t="s">
        <v>20</v>
      </c>
      <c r="F994" s="4">
        <v>2011</v>
      </c>
      <c r="G994" s="20">
        <v>2022</v>
      </c>
      <c r="H994" s="4" t="s">
        <v>195</v>
      </c>
      <c r="I994" s="4" t="s">
        <v>1328</v>
      </c>
    </row>
    <row r="995" spans="1:9" x14ac:dyDescent="0.2">
      <c r="A995" s="4">
        <v>7</v>
      </c>
      <c r="B995" s="4">
        <v>203</v>
      </c>
      <c r="C995" s="8" t="s">
        <v>1219</v>
      </c>
      <c r="D995" s="8" t="s">
        <v>243</v>
      </c>
      <c r="E995" s="4" t="s">
        <v>20</v>
      </c>
      <c r="F995" s="4">
        <v>2014</v>
      </c>
      <c r="G995" s="20">
        <v>2022</v>
      </c>
      <c r="H995" s="4" t="s">
        <v>195</v>
      </c>
      <c r="I995" s="4" t="s">
        <v>1329</v>
      </c>
    </row>
    <row r="996" spans="1:9" x14ac:dyDescent="0.2">
      <c r="A996" s="4">
        <v>8</v>
      </c>
      <c r="B996" s="4">
        <v>208</v>
      </c>
      <c r="C996" s="8" t="s">
        <v>1330</v>
      </c>
      <c r="D996" s="8" t="s">
        <v>1305</v>
      </c>
      <c r="E996" s="4" t="s">
        <v>527</v>
      </c>
      <c r="F996" s="4">
        <v>2012</v>
      </c>
      <c r="G996" s="20">
        <v>2022</v>
      </c>
      <c r="H996" s="4" t="s">
        <v>195</v>
      </c>
      <c r="I996" s="4" t="s">
        <v>514</v>
      </c>
    </row>
    <row r="997" spans="1:9" x14ac:dyDescent="0.2">
      <c r="A997" s="4">
        <v>9</v>
      </c>
      <c r="B997" s="4">
        <v>219</v>
      </c>
      <c r="C997" s="8" t="s">
        <v>494</v>
      </c>
      <c r="D997" s="8" t="s">
        <v>340</v>
      </c>
      <c r="E997" s="4" t="s">
        <v>20</v>
      </c>
      <c r="F997" s="4">
        <v>2015</v>
      </c>
      <c r="G997" s="20">
        <v>2022</v>
      </c>
      <c r="H997" s="4" t="s">
        <v>195</v>
      </c>
      <c r="I997" s="4" t="s">
        <v>1331</v>
      </c>
    </row>
    <row r="998" spans="1:9" x14ac:dyDescent="0.2">
      <c r="A998" s="4">
        <v>10</v>
      </c>
      <c r="B998" s="4">
        <v>220</v>
      </c>
      <c r="C998" s="8" t="s">
        <v>420</v>
      </c>
      <c r="D998" s="8" t="s">
        <v>340</v>
      </c>
      <c r="E998" s="4" t="s">
        <v>20</v>
      </c>
      <c r="F998" s="4">
        <v>1976</v>
      </c>
      <c r="G998" s="20">
        <v>2022</v>
      </c>
      <c r="H998" s="4" t="s">
        <v>195</v>
      </c>
      <c r="I998" s="4" t="s">
        <v>1332</v>
      </c>
    </row>
    <row r="999" spans="1:9" x14ac:dyDescent="0.2">
      <c r="A999" s="4">
        <v>11</v>
      </c>
      <c r="B999" s="4">
        <v>215</v>
      </c>
      <c r="C999" s="8" t="s">
        <v>1333</v>
      </c>
      <c r="D999" s="8" t="s">
        <v>247</v>
      </c>
      <c r="E999" s="4" t="s">
        <v>527</v>
      </c>
      <c r="F999" s="4">
        <v>2012</v>
      </c>
      <c r="G999" s="20">
        <v>2022</v>
      </c>
      <c r="H999" s="4" t="s">
        <v>195</v>
      </c>
      <c r="I999" s="4" t="s">
        <v>1334</v>
      </c>
    </row>
    <row r="1000" spans="1:9" x14ac:dyDescent="0.2">
      <c r="A1000" s="4">
        <v>12</v>
      </c>
      <c r="B1000" s="4">
        <v>212</v>
      </c>
      <c r="C1000" s="8" t="s">
        <v>406</v>
      </c>
      <c r="D1000" s="8" t="s">
        <v>547</v>
      </c>
      <c r="E1000" s="4" t="s">
        <v>20</v>
      </c>
      <c r="F1000" s="4">
        <v>2017</v>
      </c>
      <c r="G1000" s="20">
        <v>2022</v>
      </c>
      <c r="H1000" s="4" t="s">
        <v>195</v>
      </c>
      <c r="I1000" s="4" t="s">
        <v>1335</v>
      </c>
    </row>
    <row r="1001" spans="1:9" x14ac:dyDescent="0.2">
      <c r="A1001" s="4">
        <v>13</v>
      </c>
      <c r="B1001" s="4">
        <v>211</v>
      </c>
      <c r="C1001" s="8" t="s">
        <v>348</v>
      </c>
      <c r="D1001" s="8" t="s">
        <v>547</v>
      </c>
      <c r="E1001" s="4" t="s">
        <v>548</v>
      </c>
      <c r="F1001" s="4">
        <v>1988</v>
      </c>
      <c r="G1001" s="20">
        <v>2022</v>
      </c>
      <c r="H1001" s="4" t="s">
        <v>195</v>
      </c>
      <c r="I1001" s="4" t="s">
        <v>1336</v>
      </c>
    </row>
    <row r="1004" spans="1:9" s="15" customFormat="1" ht="18.75" customHeight="1" x14ac:dyDescent="0.3">
      <c r="A1004" s="40" t="str">
        <f>"Gozdni tek okoli Ajdovščine nad Dolom pri Ljubljani "&amp;G1009</f>
        <v>Gozdni tek okoli Ajdovščine nad Dolom pri Ljubljani 2023</v>
      </c>
      <c r="B1004" s="40"/>
      <c r="C1004" s="40"/>
      <c r="D1004" s="40"/>
      <c r="E1004" s="40"/>
      <c r="F1004" s="40"/>
      <c r="G1004" s="40"/>
      <c r="H1004" s="40"/>
      <c r="I1004" s="40"/>
    </row>
    <row r="1005" spans="1:9" x14ac:dyDescent="0.2">
      <c r="A1005" s="4"/>
      <c r="B1005" s="4"/>
      <c r="C1005" s="5"/>
      <c r="D1005" s="5"/>
      <c r="E1005" s="10"/>
      <c r="F1005" s="4"/>
      <c r="G1005" s="20"/>
      <c r="H1005" s="4"/>
      <c r="I1005" s="4"/>
    </row>
    <row r="1006" spans="1:9" s="19" customFormat="1" ht="15.75" x14ac:dyDescent="0.25">
      <c r="A1006" s="1" t="s">
        <v>0</v>
      </c>
      <c r="B1006" s="1"/>
      <c r="C1006" s="2"/>
      <c r="D1006" s="2"/>
      <c r="E1006" s="2"/>
      <c r="F1006" s="2"/>
      <c r="G1006" s="28"/>
      <c r="H1006" s="2"/>
      <c r="I1006" s="2"/>
    </row>
    <row r="1007" spans="1:9" x14ac:dyDescent="0.2">
      <c r="A1007" s="4"/>
      <c r="B1007" s="4"/>
      <c r="C1007" s="5"/>
      <c r="D1007" s="5"/>
      <c r="E1007" s="4"/>
      <c r="F1007" s="4"/>
      <c r="G1007" s="20"/>
      <c r="H1007" s="4"/>
      <c r="I1007" s="4"/>
    </row>
    <row r="1008" spans="1:9" x14ac:dyDescent="0.2">
      <c r="A1008" s="6" t="s">
        <v>1</v>
      </c>
      <c r="B1008" s="6" t="s">
        <v>2</v>
      </c>
      <c r="C1008" s="7" t="s">
        <v>3</v>
      </c>
      <c r="D1008" s="7" t="s">
        <v>4</v>
      </c>
      <c r="E1008" s="6" t="s">
        <v>5</v>
      </c>
      <c r="F1008" s="6" t="s">
        <v>6</v>
      </c>
      <c r="G1008" s="29" t="s">
        <v>1389</v>
      </c>
      <c r="H1008" s="6" t="s">
        <v>7</v>
      </c>
      <c r="I1008" s="6" t="s">
        <v>8</v>
      </c>
    </row>
    <row r="1009" spans="1:9" x14ac:dyDescent="0.2">
      <c r="A1009" s="4">
        <v>1</v>
      </c>
      <c r="B1009" s="4">
        <v>11</v>
      </c>
      <c r="C1009" s="8" t="s">
        <v>619</v>
      </c>
      <c r="D1009" s="8" t="s">
        <v>568</v>
      </c>
      <c r="E1009" s="4" t="s">
        <v>527</v>
      </c>
      <c r="F1009" s="4">
        <v>2007</v>
      </c>
      <c r="G1009" s="20">
        <v>2023</v>
      </c>
      <c r="H1009" s="4" t="s">
        <v>12</v>
      </c>
      <c r="I1009" s="4" t="s">
        <v>1338</v>
      </c>
    </row>
    <row r="1010" spans="1:9" x14ac:dyDescent="0.2">
      <c r="A1010" s="4">
        <v>2</v>
      </c>
      <c r="B1010" s="4">
        <v>16</v>
      </c>
      <c r="C1010" s="8" t="s">
        <v>592</v>
      </c>
      <c r="D1010" s="8" t="s">
        <v>852</v>
      </c>
      <c r="E1010" s="4" t="s">
        <v>200</v>
      </c>
      <c r="F1010" s="4">
        <v>1982</v>
      </c>
      <c r="G1010" s="20">
        <v>2023</v>
      </c>
      <c r="H1010" s="4" t="s">
        <v>12</v>
      </c>
      <c r="I1010" s="4" t="s">
        <v>1300</v>
      </c>
    </row>
    <row r="1011" spans="1:9" x14ac:dyDescent="0.2">
      <c r="A1011" s="4">
        <v>3</v>
      </c>
      <c r="B1011" s="4">
        <v>5</v>
      </c>
      <c r="C1011" s="8" t="s">
        <v>875</v>
      </c>
      <c r="D1011" s="8" t="s">
        <v>876</v>
      </c>
      <c r="E1011" s="4" t="s">
        <v>527</v>
      </c>
      <c r="F1011" s="4">
        <v>2002</v>
      </c>
      <c r="G1011" s="20">
        <v>2023</v>
      </c>
      <c r="H1011" s="4" t="s">
        <v>12</v>
      </c>
      <c r="I1011" s="4" t="s">
        <v>1339</v>
      </c>
    </row>
    <row r="1012" spans="1:9" x14ac:dyDescent="0.2">
      <c r="A1012" s="4">
        <v>4</v>
      </c>
      <c r="B1012" s="4">
        <v>1</v>
      </c>
      <c r="C1012" s="8" t="s">
        <v>242</v>
      </c>
      <c r="D1012" s="8" t="s">
        <v>243</v>
      </c>
      <c r="E1012" s="4" t="s">
        <v>200</v>
      </c>
      <c r="F1012" s="4">
        <v>1984</v>
      </c>
      <c r="G1012" s="20">
        <v>2023</v>
      </c>
      <c r="H1012" s="4" t="s">
        <v>12</v>
      </c>
      <c r="I1012" s="4" t="s">
        <v>1027</v>
      </c>
    </row>
    <row r="1013" spans="1:9" x14ac:dyDescent="0.2">
      <c r="A1013" s="4">
        <v>5</v>
      </c>
      <c r="B1013" s="4">
        <v>8</v>
      </c>
      <c r="C1013" s="8" t="s">
        <v>231</v>
      </c>
      <c r="D1013" s="8" t="s">
        <v>232</v>
      </c>
      <c r="E1013" s="4" t="s">
        <v>527</v>
      </c>
      <c r="F1013" s="4">
        <v>1996</v>
      </c>
      <c r="G1013" s="20">
        <v>2023</v>
      </c>
      <c r="H1013" s="4" t="s">
        <v>12</v>
      </c>
      <c r="I1013" s="4" t="s">
        <v>1340</v>
      </c>
    </row>
    <row r="1014" spans="1:9" x14ac:dyDescent="0.2">
      <c r="A1014" s="4">
        <v>6</v>
      </c>
      <c r="B1014" s="4">
        <v>15</v>
      </c>
      <c r="C1014" s="8" t="s">
        <v>201</v>
      </c>
      <c r="D1014" s="8" t="s">
        <v>202</v>
      </c>
      <c r="E1014" s="4" t="s">
        <v>527</v>
      </c>
      <c r="F1014" s="4">
        <v>1977</v>
      </c>
      <c r="G1014" s="20">
        <v>2023</v>
      </c>
      <c r="H1014" s="4" t="s">
        <v>12</v>
      </c>
      <c r="I1014" s="4" t="s">
        <v>1341</v>
      </c>
    </row>
    <row r="1015" spans="1:9" x14ac:dyDescent="0.2">
      <c r="A1015" s="4">
        <v>7</v>
      </c>
      <c r="B1015" s="4">
        <v>2</v>
      </c>
      <c r="C1015" s="8" t="s">
        <v>766</v>
      </c>
      <c r="D1015" s="8" t="s">
        <v>553</v>
      </c>
      <c r="E1015" s="4" t="s">
        <v>527</v>
      </c>
      <c r="F1015" s="4">
        <v>2008</v>
      </c>
      <c r="G1015" s="20">
        <v>2023</v>
      </c>
      <c r="H1015" s="4" t="s">
        <v>12</v>
      </c>
      <c r="I1015" s="4" t="s">
        <v>1342</v>
      </c>
    </row>
    <row r="1016" spans="1:9" x14ac:dyDescent="0.2">
      <c r="A1016" s="4">
        <v>8</v>
      </c>
      <c r="B1016" s="4">
        <v>9</v>
      </c>
      <c r="C1016" s="8" t="s">
        <v>418</v>
      </c>
      <c r="D1016" s="8" t="s">
        <v>1056</v>
      </c>
      <c r="E1016" s="4" t="s">
        <v>527</v>
      </c>
      <c r="F1016" s="4">
        <v>2008</v>
      </c>
      <c r="G1016" s="20">
        <v>2023</v>
      </c>
      <c r="H1016" s="4" t="s">
        <v>12</v>
      </c>
      <c r="I1016" s="4" t="s">
        <v>1343</v>
      </c>
    </row>
    <row r="1017" spans="1:9" x14ac:dyDescent="0.2">
      <c r="A1017" s="4">
        <v>9</v>
      </c>
      <c r="B1017" s="4">
        <v>4</v>
      </c>
      <c r="C1017" s="8" t="s">
        <v>623</v>
      </c>
      <c r="D1017" s="8" t="s">
        <v>1344</v>
      </c>
      <c r="E1017" s="4" t="s">
        <v>527</v>
      </c>
      <c r="F1017" s="4">
        <v>2007</v>
      </c>
      <c r="G1017" s="20">
        <v>2023</v>
      </c>
      <c r="H1017" s="4" t="s">
        <v>12</v>
      </c>
      <c r="I1017" s="4" t="s">
        <v>1345</v>
      </c>
    </row>
    <row r="1018" spans="1:9" x14ac:dyDescent="0.2">
      <c r="A1018" s="4">
        <v>10</v>
      </c>
      <c r="B1018" s="4">
        <v>13</v>
      </c>
      <c r="C1018" s="8" t="s">
        <v>249</v>
      </c>
      <c r="D1018" s="8" t="s">
        <v>250</v>
      </c>
      <c r="E1018" s="4" t="s">
        <v>548</v>
      </c>
      <c r="F1018" s="4">
        <v>1970</v>
      </c>
      <c r="G1018" s="20">
        <v>2023</v>
      </c>
      <c r="H1018" s="4" t="s">
        <v>12</v>
      </c>
      <c r="I1018" s="4" t="s">
        <v>1346</v>
      </c>
    </row>
    <row r="1019" spans="1:9" x14ac:dyDescent="0.2">
      <c r="A1019" s="4">
        <v>11</v>
      </c>
      <c r="B1019" s="4">
        <v>7</v>
      </c>
      <c r="C1019" s="8" t="s">
        <v>829</v>
      </c>
      <c r="D1019" s="8" t="s">
        <v>828</v>
      </c>
      <c r="E1019" s="4" t="s">
        <v>1348</v>
      </c>
      <c r="F1019" s="4">
        <v>1959</v>
      </c>
      <c r="G1019" s="20">
        <v>2023</v>
      </c>
      <c r="H1019" s="4" t="s">
        <v>12</v>
      </c>
      <c r="I1019" s="4" t="s">
        <v>1349</v>
      </c>
    </row>
    <row r="1020" spans="1:9" x14ac:dyDescent="0.2">
      <c r="A1020" s="4">
        <v>12</v>
      </c>
      <c r="B1020" s="4">
        <v>3</v>
      </c>
      <c r="C1020" s="8" t="s">
        <v>272</v>
      </c>
      <c r="D1020" s="8" t="s">
        <v>1257</v>
      </c>
      <c r="E1020" s="4" t="s">
        <v>527</v>
      </c>
      <c r="F1020" s="4">
        <v>2007</v>
      </c>
      <c r="G1020" s="20">
        <v>2023</v>
      </c>
      <c r="H1020" s="4" t="s">
        <v>12</v>
      </c>
      <c r="I1020" s="4" t="s">
        <v>1350</v>
      </c>
    </row>
    <row r="1021" spans="1:9" x14ac:dyDescent="0.2">
      <c r="A1021" s="4"/>
      <c r="B1021" s="4"/>
      <c r="C1021" s="8"/>
      <c r="D1021" s="8"/>
      <c r="E1021" s="4"/>
      <c r="F1021" s="4"/>
      <c r="G1021" s="20"/>
      <c r="H1021" s="4"/>
      <c r="I1021" s="4"/>
    </row>
    <row r="1022" spans="1:9" ht="15.75" x14ac:dyDescent="0.25">
      <c r="A1022" s="1" t="s">
        <v>93</v>
      </c>
      <c r="B1022" s="1"/>
      <c r="C1022" s="2"/>
      <c r="D1022" s="2"/>
      <c r="E1022" s="2"/>
      <c r="F1022" s="2"/>
      <c r="G1022" s="28"/>
      <c r="H1022" s="2"/>
      <c r="I1022" s="2"/>
    </row>
    <row r="1023" spans="1:9" x14ac:dyDescent="0.2">
      <c r="A1023" s="4"/>
      <c r="B1023" s="4"/>
      <c r="C1023" s="5"/>
      <c r="D1023" s="5"/>
      <c r="E1023" s="4"/>
      <c r="F1023" s="4"/>
      <c r="G1023" s="20"/>
      <c r="H1023" s="4"/>
      <c r="I1023" s="4"/>
    </row>
    <row r="1024" spans="1:9" x14ac:dyDescent="0.2">
      <c r="A1024" s="6" t="s">
        <v>1</v>
      </c>
      <c r="B1024" s="6" t="s">
        <v>2</v>
      </c>
      <c r="C1024" s="7" t="s">
        <v>3</v>
      </c>
      <c r="D1024" s="7" t="s">
        <v>4</v>
      </c>
      <c r="E1024" s="6" t="s">
        <v>5</v>
      </c>
      <c r="F1024" s="6" t="s">
        <v>6</v>
      </c>
      <c r="G1024" s="29" t="s">
        <v>1389</v>
      </c>
      <c r="H1024" s="6" t="s">
        <v>7</v>
      </c>
      <c r="I1024" s="6" t="s">
        <v>8</v>
      </c>
    </row>
    <row r="1025" spans="1:9" x14ac:dyDescent="0.2">
      <c r="A1025" s="4">
        <v>1</v>
      </c>
      <c r="B1025" s="4">
        <v>105</v>
      </c>
      <c r="C1025" s="8" t="s">
        <v>1239</v>
      </c>
      <c r="D1025" s="8" t="s">
        <v>1240</v>
      </c>
      <c r="E1025" s="4" t="s">
        <v>527</v>
      </c>
      <c r="F1025" s="4">
        <v>2009</v>
      </c>
      <c r="G1025" s="20">
        <v>2023</v>
      </c>
      <c r="H1025" s="4" t="s">
        <v>96</v>
      </c>
      <c r="I1025" s="4" t="s">
        <v>1351</v>
      </c>
    </row>
    <row r="1026" spans="1:9" x14ac:dyDescent="0.2">
      <c r="A1026" s="4">
        <v>2</v>
      </c>
      <c r="B1026" s="4">
        <v>107</v>
      </c>
      <c r="C1026" s="8" t="s">
        <v>477</v>
      </c>
      <c r="D1026" s="8" t="s">
        <v>1254</v>
      </c>
      <c r="E1026" s="4" t="s">
        <v>527</v>
      </c>
      <c r="F1026" s="4">
        <v>2009</v>
      </c>
      <c r="G1026" s="20">
        <v>2023</v>
      </c>
      <c r="H1026" s="4" t="s">
        <v>96</v>
      </c>
      <c r="I1026" s="4" t="s">
        <v>1352</v>
      </c>
    </row>
    <row r="1027" spans="1:9" x14ac:dyDescent="0.2">
      <c r="A1027" s="4">
        <v>3</v>
      </c>
      <c r="B1027" s="4">
        <v>109</v>
      </c>
      <c r="C1027" s="8" t="s">
        <v>428</v>
      </c>
      <c r="D1027" s="8" t="s">
        <v>1353</v>
      </c>
      <c r="E1027" s="4" t="s">
        <v>200</v>
      </c>
      <c r="F1027" s="4">
        <v>1983</v>
      </c>
      <c r="G1027" s="20">
        <v>2023</v>
      </c>
      <c r="H1027" s="4" t="s">
        <v>96</v>
      </c>
      <c r="I1027" s="4" t="s">
        <v>1354</v>
      </c>
    </row>
    <row r="1028" spans="1:9" x14ac:dyDescent="0.2">
      <c r="A1028" s="4">
        <v>4</v>
      </c>
      <c r="B1028" s="4">
        <v>106</v>
      </c>
      <c r="C1028" s="8" t="s">
        <v>623</v>
      </c>
      <c r="D1028" s="8" t="s">
        <v>624</v>
      </c>
      <c r="E1028" s="4" t="s">
        <v>527</v>
      </c>
      <c r="F1028" s="4">
        <v>2010</v>
      </c>
      <c r="G1028" s="20">
        <v>2023</v>
      </c>
      <c r="H1028" s="4" t="s">
        <v>96</v>
      </c>
      <c r="I1028" s="4" t="s">
        <v>1355</v>
      </c>
    </row>
    <row r="1029" spans="1:9" x14ac:dyDescent="0.2">
      <c r="A1029" s="4">
        <v>5</v>
      </c>
      <c r="B1029" s="4">
        <v>108</v>
      </c>
      <c r="C1029" s="8" t="s">
        <v>339</v>
      </c>
      <c r="D1029" s="8" t="s">
        <v>340</v>
      </c>
      <c r="E1029" s="4" t="s">
        <v>527</v>
      </c>
      <c r="F1029" s="4">
        <v>2009</v>
      </c>
      <c r="G1029" s="20">
        <v>2023</v>
      </c>
      <c r="H1029" s="4" t="s">
        <v>96</v>
      </c>
      <c r="I1029" s="4" t="s">
        <v>1356</v>
      </c>
    </row>
    <row r="1030" spans="1:9" x14ac:dyDescent="0.2">
      <c r="A1030" s="4">
        <v>6</v>
      </c>
      <c r="B1030" s="4">
        <v>101</v>
      </c>
      <c r="C1030" s="8" t="s">
        <v>1185</v>
      </c>
      <c r="D1030" s="8" t="s">
        <v>260</v>
      </c>
      <c r="E1030" s="4" t="s">
        <v>527</v>
      </c>
      <c r="F1030" s="4">
        <v>2010</v>
      </c>
      <c r="G1030" s="20">
        <v>2023</v>
      </c>
      <c r="H1030" s="4" t="s">
        <v>96</v>
      </c>
      <c r="I1030" s="4" t="s">
        <v>1357</v>
      </c>
    </row>
    <row r="1031" spans="1:9" x14ac:dyDescent="0.2">
      <c r="A1031" s="4"/>
      <c r="B1031" s="4"/>
      <c r="C1031" s="8"/>
      <c r="D1031" s="8"/>
      <c r="E1031" s="4"/>
      <c r="F1031" s="4"/>
      <c r="G1031" s="20"/>
      <c r="H1031" s="4"/>
      <c r="I1031" s="4"/>
    </row>
    <row r="1032" spans="1:9" ht="15.75" x14ac:dyDescent="0.25">
      <c r="A1032" s="1" t="s">
        <v>142</v>
      </c>
      <c r="B1032" s="1"/>
      <c r="C1032" s="2"/>
      <c r="D1032" s="2"/>
      <c r="E1032" s="2"/>
      <c r="F1032" s="2"/>
      <c r="G1032" s="28"/>
      <c r="H1032" s="2"/>
      <c r="I1032" s="2"/>
    </row>
    <row r="1033" spans="1:9" x14ac:dyDescent="0.2">
      <c r="A1033" s="4"/>
      <c r="B1033" s="4"/>
      <c r="C1033" s="5"/>
      <c r="D1033" s="5"/>
      <c r="E1033" s="4"/>
      <c r="F1033" s="4"/>
      <c r="G1033" s="20"/>
      <c r="H1033" s="4"/>
      <c r="I1033" s="4"/>
    </row>
    <row r="1034" spans="1:9" x14ac:dyDescent="0.2">
      <c r="A1034" s="6" t="s">
        <v>1</v>
      </c>
      <c r="B1034" s="6" t="s">
        <v>2</v>
      </c>
      <c r="C1034" s="7" t="s">
        <v>3</v>
      </c>
      <c r="D1034" s="7" t="s">
        <v>4</v>
      </c>
      <c r="E1034" s="6" t="s">
        <v>5</v>
      </c>
      <c r="F1034" s="6" t="s">
        <v>6</v>
      </c>
      <c r="G1034" s="29" t="s">
        <v>1389</v>
      </c>
      <c r="H1034" s="6" t="s">
        <v>7</v>
      </c>
      <c r="I1034" s="6" t="s">
        <v>8</v>
      </c>
    </row>
    <row r="1035" spans="1:9" x14ac:dyDescent="0.2">
      <c r="A1035" s="4">
        <v>1</v>
      </c>
      <c r="B1035" s="4">
        <v>206</v>
      </c>
      <c r="C1035" s="8" t="s">
        <v>1250</v>
      </c>
      <c r="D1035" s="8" t="s">
        <v>1056</v>
      </c>
      <c r="E1035" s="4" t="s">
        <v>20</v>
      </c>
      <c r="F1035" s="4">
        <v>2009</v>
      </c>
      <c r="G1035" s="20">
        <v>2023</v>
      </c>
      <c r="H1035" s="4" t="s">
        <v>145</v>
      </c>
      <c r="I1035" s="4" t="s">
        <v>1358</v>
      </c>
    </row>
    <row r="1036" spans="1:9" x14ac:dyDescent="0.2">
      <c r="A1036" s="4">
        <v>2</v>
      </c>
      <c r="B1036" s="4">
        <v>214</v>
      </c>
      <c r="C1036" s="8" t="s">
        <v>992</v>
      </c>
      <c r="D1036" s="8" t="s">
        <v>993</v>
      </c>
      <c r="E1036" s="4" t="s">
        <v>200</v>
      </c>
      <c r="F1036" s="4">
        <v>2014</v>
      </c>
      <c r="G1036" s="20">
        <v>2023</v>
      </c>
      <c r="H1036" s="4" t="s">
        <v>145</v>
      </c>
      <c r="I1036" s="4" t="s">
        <v>1359</v>
      </c>
    </row>
    <row r="1037" spans="1:9" x14ac:dyDescent="0.2">
      <c r="A1037" s="4">
        <v>3</v>
      </c>
      <c r="B1037" s="4">
        <v>208</v>
      </c>
      <c r="C1037" s="8" t="s">
        <v>265</v>
      </c>
      <c r="D1037" s="8" t="s">
        <v>961</v>
      </c>
      <c r="E1037" s="4" t="s">
        <v>527</v>
      </c>
      <c r="F1037" s="4">
        <v>2013</v>
      </c>
      <c r="G1037" s="20">
        <v>2023</v>
      </c>
      <c r="H1037" s="4" t="s">
        <v>145</v>
      </c>
      <c r="I1037" s="4" t="s">
        <v>1360</v>
      </c>
    </row>
    <row r="1038" spans="1:9" x14ac:dyDescent="0.2">
      <c r="A1038" s="4">
        <v>4</v>
      </c>
      <c r="B1038" s="4">
        <v>212</v>
      </c>
      <c r="C1038" s="8" t="s">
        <v>224</v>
      </c>
      <c r="D1038" s="8" t="s">
        <v>340</v>
      </c>
      <c r="E1038" s="4" t="s">
        <v>527</v>
      </c>
      <c r="F1038" s="4">
        <v>2014</v>
      </c>
      <c r="G1038" s="20">
        <v>2023</v>
      </c>
      <c r="H1038" s="4" t="s">
        <v>145</v>
      </c>
      <c r="I1038" s="4" t="s">
        <v>1361</v>
      </c>
    </row>
    <row r="1039" spans="1:9" x14ac:dyDescent="0.2">
      <c r="A1039" s="4">
        <v>5</v>
      </c>
      <c r="B1039" s="4">
        <v>213</v>
      </c>
      <c r="C1039" s="8" t="s">
        <v>342</v>
      </c>
      <c r="D1039" s="8" t="s">
        <v>340</v>
      </c>
      <c r="E1039" s="4" t="s">
        <v>1362</v>
      </c>
      <c r="F1039" s="4">
        <v>1976</v>
      </c>
      <c r="G1039" s="20">
        <v>2023</v>
      </c>
      <c r="H1039" s="4" t="s">
        <v>145</v>
      </c>
      <c r="I1039" s="4" t="s">
        <v>1363</v>
      </c>
    </row>
    <row r="1040" spans="1:9" x14ac:dyDescent="0.2">
      <c r="A1040" s="4"/>
      <c r="B1040" s="4"/>
      <c r="C1040" s="8"/>
      <c r="D1040" s="8"/>
      <c r="E1040" s="4"/>
      <c r="F1040" s="4"/>
      <c r="G1040" s="20"/>
      <c r="H1040" s="4"/>
      <c r="I1040" s="4"/>
    </row>
    <row r="1041" spans="1:9" ht="15.75" x14ac:dyDescent="0.25">
      <c r="A1041" s="1" t="s">
        <v>147</v>
      </c>
      <c r="B1041" s="1"/>
      <c r="C1041" s="2"/>
      <c r="D1041" s="2"/>
      <c r="E1041" s="2"/>
      <c r="F1041" s="2"/>
      <c r="G1041" s="28"/>
      <c r="H1041" s="2"/>
      <c r="I1041" s="2"/>
    </row>
    <row r="1042" spans="1:9" x14ac:dyDescent="0.2">
      <c r="A1042" s="4"/>
      <c r="B1042" s="4"/>
      <c r="C1042" s="5"/>
      <c r="D1042" s="5"/>
      <c r="E1042" s="4"/>
      <c r="F1042" s="4"/>
      <c r="G1042" s="20"/>
      <c r="H1042" s="4"/>
      <c r="I1042" s="4"/>
    </row>
    <row r="1043" spans="1:9" x14ac:dyDescent="0.2">
      <c r="A1043" s="6" t="s">
        <v>1</v>
      </c>
      <c r="B1043" s="6" t="s">
        <v>2</v>
      </c>
      <c r="C1043" s="7" t="s">
        <v>3</v>
      </c>
      <c r="D1043" s="7" t="s">
        <v>4</v>
      </c>
      <c r="E1043" s="6" t="s">
        <v>5</v>
      </c>
      <c r="F1043" s="6" t="s">
        <v>6</v>
      </c>
      <c r="G1043" s="29" t="s">
        <v>1389</v>
      </c>
      <c r="H1043" s="6" t="s">
        <v>7</v>
      </c>
      <c r="I1043" s="6" t="s">
        <v>8</v>
      </c>
    </row>
    <row r="1044" spans="1:9" x14ac:dyDescent="0.2">
      <c r="A1044" s="4">
        <v>1</v>
      </c>
      <c r="B1044" s="4">
        <v>6</v>
      </c>
      <c r="C1044" s="8" t="s">
        <v>921</v>
      </c>
      <c r="D1044" s="8" t="s">
        <v>303</v>
      </c>
      <c r="E1044" s="4" t="s">
        <v>527</v>
      </c>
      <c r="F1044" s="4">
        <v>2008</v>
      </c>
      <c r="G1044" s="20">
        <v>2023</v>
      </c>
      <c r="H1044" s="4" t="s">
        <v>151</v>
      </c>
      <c r="I1044" s="4" t="s">
        <v>1364</v>
      </c>
    </row>
    <row r="1045" spans="1:9" x14ac:dyDescent="0.2">
      <c r="A1045" s="4">
        <v>2</v>
      </c>
      <c r="B1045" s="4">
        <v>12</v>
      </c>
      <c r="C1045" s="8" t="s">
        <v>715</v>
      </c>
      <c r="D1045" s="8" t="s">
        <v>714</v>
      </c>
      <c r="E1045" s="4" t="s">
        <v>527</v>
      </c>
      <c r="F1045" s="4">
        <v>2005</v>
      </c>
      <c r="G1045" s="20">
        <v>2023</v>
      </c>
      <c r="H1045" s="4" t="s">
        <v>151</v>
      </c>
      <c r="I1045" s="4" t="s">
        <v>1365</v>
      </c>
    </row>
    <row r="1046" spans="1:9" x14ac:dyDescent="0.2">
      <c r="A1046" s="4">
        <v>3</v>
      </c>
      <c r="B1046" s="4">
        <v>10</v>
      </c>
      <c r="C1046" s="8" t="s">
        <v>1366</v>
      </c>
      <c r="D1046" s="8" t="s">
        <v>1136</v>
      </c>
      <c r="E1046" s="4" t="s">
        <v>20</v>
      </c>
      <c r="F1046" s="4">
        <v>1976</v>
      </c>
      <c r="G1046" s="20">
        <v>2023</v>
      </c>
      <c r="H1046" s="4" t="s">
        <v>151</v>
      </c>
      <c r="I1046" s="4" t="s">
        <v>1367</v>
      </c>
    </row>
    <row r="1047" spans="1:9" x14ac:dyDescent="0.2">
      <c r="A1047" s="4">
        <v>4</v>
      </c>
      <c r="B1047" s="4">
        <v>17</v>
      </c>
      <c r="C1047" s="8" t="s">
        <v>1368</v>
      </c>
      <c r="D1047" s="8" t="s">
        <v>1369</v>
      </c>
      <c r="E1047" s="4" t="s">
        <v>20</v>
      </c>
      <c r="F1047" s="4">
        <v>1993</v>
      </c>
      <c r="G1047" s="20">
        <v>2023</v>
      </c>
      <c r="H1047" s="4" t="s">
        <v>151</v>
      </c>
      <c r="I1047" s="4" t="s">
        <v>1370</v>
      </c>
    </row>
    <row r="1048" spans="1:9" x14ac:dyDescent="0.2">
      <c r="A1048" s="4"/>
      <c r="B1048" s="4"/>
      <c r="C1048" s="8"/>
      <c r="D1048" s="8"/>
      <c r="E1048" s="4"/>
      <c r="F1048" s="4"/>
      <c r="G1048" s="20"/>
      <c r="H1048" s="4"/>
      <c r="I1048" s="4"/>
    </row>
    <row r="1049" spans="1:9" ht="15.75" x14ac:dyDescent="0.25">
      <c r="A1049" s="1" t="s">
        <v>175</v>
      </c>
      <c r="B1049" s="1"/>
      <c r="C1049" s="2"/>
      <c r="D1049" s="2"/>
      <c r="E1049" s="2"/>
      <c r="F1049" s="2"/>
      <c r="G1049" s="28"/>
      <c r="H1049" s="2"/>
      <c r="I1049" s="2"/>
    </row>
    <row r="1050" spans="1:9" x14ac:dyDescent="0.2">
      <c r="A1050" s="4"/>
      <c r="B1050" s="4"/>
      <c r="C1050" s="5"/>
      <c r="D1050" s="5"/>
      <c r="E1050" s="4"/>
      <c r="F1050" s="4"/>
      <c r="G1050" s="20"/>
      <c r="H1050" s="4"/>
      <c r="I1050" s="4"/>
    </row>
    <row r="1051" spans="1:9" x14ac:dyDescent="0.2">
      <c r="A1051" s="6" t="s">
        <v>1</v>
      </c>
      <c r="B1051" s="6" t="s">
        <v>2</v>
      </c>
      <c r="C1051" s="7" t="s">
        <v>3</v>
      </c>
      <c r="D1051" s="7" t="s">
        <v>4</v>
      </c>
      <c r="E1051" s="6" t="s">
        <v>5</v>
      </c>
      <c r="F1051" s="6" t="s">
        <v>6</v>
      </c>
      <c r="G1051" s="29" t="s">
        <v>1389</v>
      </c>
      <c r="H1051" s="6" t="s">
        <v>7</v>
      </c>
      <c r="I1051" s="6" t="s">
        <v>8</v>
      </c>
    </row>
    <row r="1052" spans="1:9" x14ac:dyDescent="0.2">
      <c r="A1052" s="4">
        <v>1</v>
      </c>
      <c r="B1052" s="4">
        <v>104</v>
      </c>
      <c r="C1052" s="8" t="s">
        <v>414</v>
      </c>
      <c r="D1052" s="8" t="s">
        <v>1371</v>
      </c>
      <c r="E1052" s="4" t="s">
        <v>527</v>
      </c>
      <c r="F1052" s="4">
        <v>2010</v>
      </c>
      <c r="G1052" s="20">
        <v>2023</v>
      </c>
      <c r="H1052" s="4" t="s">
        <v>177</v>
      </c>
      <c r="I1052" s="4" t="s">
        <v>1372</v>
      </c>
    </row>
    <row r="1053" spans="1:9" x14ac:dyDescent="0.2">
      <c r="A1053" s="4">
        <v>2</v>
      </c>
      <c r="B1053" s="4">
        <v>102</v>
      </c>
      <c r="C1053" s="8" t="s">
        <v>664</v>
      </c>
      <c r="D1053" s="8" t="s">
        <v>1373</v>
      </c>
      <c r="E1053" s="4" t="s">
        <v>527</v>
      </c>
      <c r="F1053" s="4">
        <v>1983</v>
      </c>
      <c r="G1053" s="20">
        <v>2023</v>
      </c>
      <c r="H1053" s="4" t="s">
        <v>177</v>
      </c>
      <c r="I1053" s="14">
        <v>3.0601851851851852E-2</v>
      </c>
    </row>
    <row r="1054" spans="1:9" x14ac:dyDescent="0.2">
      <c r="A1054" s="4">
        <v>3</v>
      </c>
      <c r="B1054" s="4">
        <v>103</v>
      </c>
      <c r="C1054" s="8" t="s">
        <v>354</v>
      </c>
      <c r="D1054" s="8" t="s">
        <v>1371</v>
      </c>
      <c r="E1054" s="4" t="s">
        <v>527</v>
      </c>
      <c r="F1054" s="4">
        <v>1980</v>
      </c>
      <c r="G1054" s="20">
        <v>2023</v>
      </c>
      <c r="H1054" s="4" t="s">
        <v>177</v>
      </c>
      <c r="I1054" s="4" t="s">
        <v>1374</v>
      </c>
    </row>
    <row r="1055" spans="1:9" x14ac:dyDescent="0.2">
      <c r="A1055" s="4"/>
      <c r="B1055" s="4"/>
      <c r="C1055" s="8"/>
      <c r="D1055" s="8"/>
      <c r="E1055" s="4"/>
      <c r="F1055" s="4"/>
      <c r="G1055" s="20"/>
      <c r="H1055" s="4"/>
      <c r="I1055" s="4"/>
    </row>
    <row r="1056" spans="1:9" ht="15.75" x14ac:dyDescent="0.25">
      <c r="A1056" s="1" t="s">
        <v>194</v>
      </c>
      <c r="B1056" s="1"/>
      <c r="C1056" s="2"/>
      <c r="D1056" s="2"/>
      <c r="E1056" s="2"/>
      <c r="F1056" s="2"/>
      <c r="G1056" s="28"/>
      <c r="H1056" s="2"/>
      <c r="I1056" s="2"/>
    </row>
    <row r="1057" spans="1:9" x14ac:dyDescent="0.2">
      <c r="A1057" s="4"/>
      <c r="B1057" s="4"/>
      <c r="C1057" s="5"/>
      <c r="D1057" s="5"/>
      <c r="E1057" s="4"/>
      <c r="F1057" s="4"/>
      <c r="G1057" s="20"/>
      <c r="H1057" s="4"/>
      <c r="I1057" s="4"/>
    </row>
    <row r="1058" spans="1:9" x14ac:dyDescent="0.2">
      <c r="A1058" s="6" t="s">
        <v>1</v>
      </c>
      <c r="B1058" s="6" t="s">
        <v>2</v>
      </c>
      <c r="C1058" s="7" t="s">
        <v>3</v>
      </c>
      <c r="D1058" s="7" t="s">
        <v>4</v>
      </c>
      <c r="E1058" s="6" t="s">
        <v>5</v>
      </c>
      <c r="F1058" s="6" t="s">
        <v>6</v>
      </c>
      <c r="G1058" s="29" t="s">
        <v>1389</v>
      </c>
      <c r="H1058" s="6" t="s">
        <v>7</v>
      </c>
      <c r="I1058" s="6" t="s">
        <v>8</v>
      </c>
    </row>
    <row r="1059" spans="1:9" x14ac:dyDescent="0.2">
      <c r="A1059" s="4">
        <v>1</v>
      </c>
      <c r="B1059" s="4">
        <v>204</v>
      </c>
      <c r="C1059" s="8" t="s">
        <v>491</v>
      </c>
      <c r="D1059" s="8" t="s">
        <v>1375</v>
      </c>
      <c r="E1059" s="4" t="s">
        <v>527</v>
      </c>
      <c r="F1059" s="4">
        <v>2012</v>
      </c>
      <c r="G1059" s="20">
        <v>2023</v>
      </c>
      <c r="H1059" s="4" t="s">
        <v>195</v>
      </c>
      <c r="I1059" s="4" t="s">
        <v>1376</v>
      </c>
    </row>
    <row r="1060" spans="1:9" x14ac:dyDescent="0.2">
      <c r="A1060" s="4">
        <v>2</v>
      </c>
      <c r="B1060" s="4">
        <v>201</v>
      </c>
      <c r="C1060" s="8" t="s">
        <v>726</v>
      </c>
      <c r="D1060" s="8" t="s">
        <v>247</v>
      </c>
      <c r="E1060" s="4" t="s">
        <v>527</v>
      </c>
      <c r="F1060" s="4">
        <v>2012</v>
      </c>
      <c r="G1060" s="20">
        <v>2023</v>
      </c>
      <c r="H1060" s="4" t="s">
        <v>195</v>
      </c>
      <c r="I1060" s="4" t="s">
        <v>1377</v>
      </c>
    </row>
    <row r="1061" spans="1:9" x14ac:dyDescent="0.2">
      <c r="A1061" s="4">
        <v>3</v>
      </c>
      <c r="B1061" s="4">
        <v>210</v>
      </c>
      <c r="C1061" s="8" t="s">
        <v>1101</v>
      </c>
      <c r="D1061" s="8" t="s">
        <v>547</v>
      </c>
      <c r="E1061" s="4" t="s">
        <v>527</v>
      </c>
      <c r="F1061" s="4">
        <v>2014</v>
      </c>
      <c r="G1061" s="20">
        <v>2023</v>
      </c>
      <c r="H1061" s="4" t="s">
        <v>195</v>
      </c>
      <c r="I1061" s="4" t="s">
        <v>1378</v>
      </c>
    </row>
    <row r="1062" spans="1:9" x14ac:dyDescent="0.2">
      <c r="A1062" s="4">
        <v>4</v>
      </c>
      <c r="B1062" s="4">
        <v>207</v>
      </c>
      <c r="C1062" s="8" t="s">
        <v>403</v>
      </c>
      <c r="D1062" s="8" t="s">
        <v>1379</v>
      </c>
      <c r="E1062" s="4" t="s">
        <v>527</v>
      </c>
      <c r="F1062" s="4">
        <v>2009</v>
      </c>
      <c r="G1062" s="20">
        <v>2023</v>
      </c>
      <c r="H1062" s="4" t="s">
        <v>195</v>
      </c>
      <c r="I1062" s="4" t="s">
        <v>1380</v>
      </c>
    </row>
    <row r="1063" spans="1:9" x14ac:dyDescent="0.2">
      <c r="A1063" s="4">
        <v>5</v>
      </c>
      <c r="B1063" s="4">
        <v>203</v>
      </c>
      <c r="C1063" s="8" t="s">
        <v>1330</v>
      </c>
      <c r="D1063" s="8" t="s">
        <v>1305</v>
      </c>
      <c r="E1063" s="4" t="s">
        <v>527</v>
      </c>
      <c r="F1063" s="4">
        <v>2012</v>
      </c>
      <c r="G1063" s="20">
        <v>2023</v>
      </c>
      <c r="H1063" s="4" t="s">
        <v>195</v>
      </c>
      <c r="I1063" s="4" t="s">
        <v>1381</v>
      </c>
    </row>
    <row r="1064" spans="1:9" x14ac:dyDescent="0.2">
      <c r="A1064" s="4">
        <v>6</v>
      </c>
      <c r="B1064" s="4">
        <v>209</v>
      </c>
      <c r="C1064" s="8" t="s">
        <v>664</v>
      </c>
      <c r="D1064" s="8" t="s">
        <v>961</v>
      </c>
      <c r="E1064" s="4" t="s">
        <v>527</v>
      </c>
      <c r="F1064" s="4">
        <v>2013</v>
      </c>
      <c r="G1064" s="20">
        <v>2023</v>
      </c>
      <c r="H1064" s="4" t="s">
        <v>195</v>
      </c>
      <c r="I1064" s="4" t="s">
        <v>1382</v>
      </c>
    </row>
    <row r="1065" spans="1:9" x14ac:dyDescent="0.2">
      <c r="A1065" s="4">
        <v>7</v>
      </c>
      <c r="B1065" s="4">
        <v>211</v>
      </c>
      <c r="C1065" s="8" t="s">
        <v>494</v>
      </c>
      <c r="D1065" s="8" t="s">
        <v>340</v>
      </c>
      <c r="E1065" s="4" t="s">
        <v>1362</v>
      </c>
      <c r="F1065" s="4">
        <v>2015</v>
      </c>
      <c r="G1065" s="20">
        <v>2023</v>
      </c>
      <c r="H1065" s="4" t="s">
        <v>195</v>
      </c>
      <c r="I1065" s="4" t="s">
        <v>1383</v>
      </c>
    </row>
    <row r="1066" spans="1:9" x14ac:dyDescent="0.2">
      <c r="A1066" s="4">
        <v>8</v>
      </c>
      <c r="B1066" s="4">
        <v>202</v>
      </c>
      <c r="C1066" s="8" t="s">
        <v>1333</v>
      </c>
      <c r="D1066" s="8" t="s">
        <v>247</v>
      </c>
      <c r="E1066" s="4" t="s">
        <v>527</v>
      </c>
      <c r="F1066" s="4">
        <v>2012</v>
      </c>
      <c r="G1066" s="20">
        <v>2023</v>
      </c>
      <c r="H1066" s="4" t="s">
        <v>195</v>
      </c>
      <c r="I1066" s="4" t="s">
        <v>1384</v>
      </c>
    </row>
    <row r="1067" spans="1:9" x14ac:dyDescent="0.2">
      <c r="A1067" s="4">
        <v>9</v>
      </c>
      <c r="B1067" s="4">
        <v>205</v>
      </c>
      <c r="C1067" s="8" t="s">
        <v>1101</v>
      </c>
      <c r="D1067" s="8" t="s">
        <v>1320</v>
      </c>
      <c r="E1067" s="4" t="s">
        <v>527</v>
      </c>
      <c r="F1067" s="4">
        <v>2009</v>
      </c>
      <c r="G1067" s="20">
        <v>2023</v>
      </c>
      <c r="H1067" s="4" t="s">
        <v>195</v>
      </c>
      <c r="I1067" s="4" t="s">
        <v>1385</v>
      </c>
    </row>
    <row r="1068" spans="1:9" x14ac:dyDescent="0.2">
      <c r="A1068" s="4">
        <v>10</v>
      </c>
      <c r="B1068" s="4">
        <v>215</v>
      </c>
      <c r="C1068" s="8" t="s">
        <v>1386</v>
      </c>
      <c r="D1068" s="8" t="s">
        <v>993</v>
      </c>
      <c r="E1068" s="4" t="s">
        <v>200</v>
      </c>
      <c r="F1068" s="4">
        <v>2018</v>
      </c>
      <c r="G1068" s="20">
        <v>2023</v>
      </c>
      <c r="H1068" s="4" t="s">
        <v>195</v>
      </c>
      <c r="I1068" s="4" t="s">
        <v>1387</v>
      </c>
    </row>
    <row r="1069" spans="1:9" x14ac:dyDescent="0.2">
      <c r="A1069" s="4">
        <v>11</v>
      </c>
      <c r="B1069" s="4">
        <v>216</v>
      </c>
      <c r="C1069" s="8" t="s">
        <v>488</v>
      </c>
      <c r="D1069" s="8" t="s">
        <v>993</v>
      </c>
      <c r="E1069" s="4" t="s">
        <v>200</v>
      </c>
      <c r="F1069" s="4">
        <v>1977</v>
      </c>
      <c r="G1069" s="20">
        <v>2023</v>
      </c>
      <c r="H1069" s="4" t="s">
        <v>195</v>
      </c>
      <c r="I1069" s="4" t="s">
        <v>1388</v>
      </c>
    </row>
    <row r="1072" spans="1:9" s="15" customFormat="1" ht="18.75" customHeight="1" x14ac:dyDescent="0.3">
      <c r="A1072" s="40" t="str">
        <f>"Gozdni tek okoli Ajdovščine nad Dolom pri Ljubljani "&amp;G1077</f>
        <v>Gozdni tek okoli Ajdovščine nad Dolom pri Ljubljani 2024</v>
      </c>
      <c r="B1072" s="40"/>
      <c r="C1072" s="40"/>
      <c r="D1072" s="40"/>
      <c r="E1072" s="40"/>
      <c r="F1072" s="40"/>
      <c r="G1072" s="40"/>
      <c r="H1072" s="40"/>
      <c r="I1072" s="40"/>
    </row>
    <row r="1073" spans="1:9" x14ac:dyDescent="0.2">
      <c r="A1073" s="4"/>
      <c r="B1073" s="4"/>
      <c r="C1073" s="5"/>
      <c r="D1073" s="5"/>
      <c r="E1073" s="10"/>
      <c r="F1073" s="4"/>
      <c r="G1073" s="20"/>
      <c r="H1073" s="4"/>
      <c r="I1073" s="4"/>
    </row>
    <row r="1074" spans="1:9" ht="15.75" x14ac:dyDescent="0.25">
      <c r="A1074" s="1" t="s">
        <v>0</v>
      </c>
      <c r="B1074" s="1"/>
      <c r="C1074" s="2"/>
      <c r="D1074" s="2"/>
      <c r="E1074" s="2"/>
      <c r="F1074" s="2"/>
      <c r="G1074" s="2"/>
      <c r="H1074" s="2"/>
    </row>
    <row r="1075" spans="1:9" x14ac:dyDescent="0.2">
      <c r="A1075" s="4"/>
      <c r="B1075" s="4"/>
      <c r="C1075" s="5"/>
      <c r="D1075" s="5"/>
      <c r="E1075" s="4"/>
      <c r="F1075" s="4"/>
      <c r="G1075" s="4"/>
      <c r="H1075" s="4"/>
    </row>
    <row r="1076" spans="1:9" x14ac:dyDescent="0.2">
      <c r="A1076" s="6" t="s">
        <v>1</v>
      </c>
      <c r="B1076" s="6" t="s">
        <v>2</v>
      </c>
      <c r="C1076" s="7" t="s">
        <v>3</v>
      </c>
      <c r="D1076" s="7" t="s">
        <v>4</v>
      </c>
      <c r="E1076" s="6" t="s">
        <v>5</v>
      </c>
      <c r="F1076" s="6" t="s">
        <v>6</v>
      </c>
      <c r="G1076" s="29" t="s">
        <v>1389</v>
      </c>
      <c r="H1076" s="6" t="s">
        <v>7</v>
      </c>
      <c r="I1076" s="6" t="s">
        <v>8</v>
      </c>
    </row>
    <row r="1077" spans="1:9" x14ac:dyDescent="0.2">
      <c r="A1077" s="4">
        <v>1</v>
      </c>
      <c r="B1077" s="4">
        <v>15</v>
      </c>
      <c r="C1077" s="8" t="s">
        <v>1394</v>
      </c>
      <c r="D1077" s="8" t="s">
        <v>1395</v>
      </c>
      <c r="E1077" s="4" t="s">
        <v>527</v>
      </c>
      <c r="F1077" s="4">
        <v>2007</v>
      </c>
      <c r="G1077" s="20">
        <v>2024</v>
      </c>
      <c r="H1077" s="4" t="s">
        <v>1397</v>
      </c>
      <c r="I1077" s="4" t="s">
        <v>1398</v>
      </c>
    </row>
    <row r="1078" spans="1:9" x14ac:dyDescent="0.2">
      <c r="A1078" s="4">
        <v>2</v>
      </c>
      <c r="B1078" s="4">
        <v>1</v>
      </c>
      <c r="C1078" s="8" t="s">
        <v>1399</v>
      </c>
      <c r="D1078" s="8" t="s">
        <v>1400</v>
      </c>
      <c r="E1078" s="4" t="s">
        <v>527</v>
      </c>
      <c r="F1078" s="4">
        <v>2002</v>
      </c>
      <c r="G1078" s="20">
        <v>2024</v>
      </c>
      <c r="H1078" s="4" t="s">
        <v>1397</v>
      </c>
      <c r="I1078" s="4" t="s">
        <v>1401</v>
      </c>
    </row>
    <row r="1079" spans="1:9" x14ac:dyDescent="0.2">
      <c r="A1079" s="4">
        <v>1</v>
      </c>
      <c r="B1079" s="4">
        <v>21</v>
      </c>
      <c r="C1079" s="8" t="s">
        <v>1424</v>
      </c>
      <c r="D1079" s="8" t="s">
        <v>1425</v>
      </c>
      <c r="E1079" s="4" t="s">
        <v>1426</v>
      </c>
      <c r="F1079" s="4">
        <v>1984</v>
      </c>
      <c r="G1079" s="20">
        <v>2024</v>
      </c>
      <c r="H1079" s="4" t="s">
        <v>1397</v>
      </c>
      <c r="I1079" s="4" t="s">
        <v>1427</v>
      </c>
    </row>
    <row r="1080" spans="1:9" x14ac:dyDescent="0.2">
      <c r="A1080" s="4">
        <v>2</v>
      </c>
      <c r="B1080" s="4">
        <v>14</v>
      </c>
      <c r="C1080" s="8" t="s">
        <v>1428</v>
      </c>
      <c r="D1080" s="8" t="s">
        <v>1429</v>
      </c>
      <c r="E1080" s="4" t="s">
        <v>1430</v>
      </c>
      <c r="F1080" s="4">
        <v>1977</v>
      </c>
      <c r="G1080" s="20">
        <v>2024</v>
      </c>
      <c r="H1080" s="4" t="s">
        <v>1397</v>
      </c>
      <c r="I1080" s="4" t="s">
        <v>1431</v>
      </c>
    </row>
    <row r="1081" spans="1:9" x14ac:dyDescent="0.2">
      <c r="A1081" s="4">
        <v>1</v>
      </c>
      <c r="B1081" s="4">
        <v>4</v>
      </c>
      <c r="C1081" s="8" t="s">
        <v>1447</v>
      </c>
      <c r="D1081" s="8" t="s">
        <v>1448</v>
      </c>
      <c r="E1081" s="4" t="s">
        <v>1412</v>
      </c>
      <c r="F1081" s="4">
        <v>1959</v>
      </c>
      <c r="G1081" s="20">
        <v>2024</v>
      </c>
      <c r="H1081" s="4" t="s">
        <v>1397</v>
      </c>
      <c r="I1081" s="4" t="s">
        <v>1449</v>
      </c>
    </row>
    <row r="1082" spans="1:9" x14ac:dyDescent="0.2">
      <c r="A1082" s="4">
        <v>3</v>
      </c>
      <c r="B1082" s="4">
        <v>3</v>
      </c>
      <c r="C1082" s="8" t="s">
        <v>1402</v>
      </c>
      <c r="D1082" s="8" t="s">
        <v>1403</v>
      </c>
      <c r="E1082" s="4" t="s">
        <v>527</v>
      </c>
      <c r="F1082" s="4">
        <v>2008</v>
      </c>
      <c r="G1082" s="20">
        <v>2024</v>
      </c>
      <c r="H1082" s="4" t="s">
        <v>1397</v>
      </c>
      <c r="I1082" s="4" t="s">
        <v>1404</v>
      </c>
    </row>
    <row r="1083" spans="1:9" x14ac:dyDescent="0.2">
      <c r="A1083" s="4">
        <v>1</v>
      </c>
      <c r="B1083" s="4">
        <v>9</v>
      </c>
      <c r="C1083" s="8" t="s">
        <v>1410</v>
      </c>
      <c r="D1083" s="8" t="s">
        <v>1411</v>
      </c>
      <c r="E1083" s="4" t="s">
        <v>1412</v>
      </c>
      <c r="F1083" s="4">
        <v>1994</v>
      </c>
      <c r="G1083" s="20">
        <v>2024</v>
      </c>
      <c r="H1083" s="4" t="s">
        <v>1397</v>
      </c>
      <c r="I1083" s="4" t="s">
        <v>1413</v>
      </c>
    </row>
    <row r="1084" spans="1:9" x14ac:dyDescent="0.2">
      <c r="A1084" s="4">
        <v>2</v>
      </c>
      <c r="B1084" s="4">
        <v>28</v>
      </c>
      <c r="C1084" s="8" t="s">
        <v>1414</v>
      </c>
      <c r="D1084" s="8" t="s">
        <v>1415</v>
      </c>
      <c r="E1084" s="4" t="s">
        <v>1416</v>
      </c>
      <c r="F1084" s="4">
        <v>1987</v>
      </c>
      <c r="G1084" s="20">
        <v>2024</v>
      </c>
      <c r="H1084" s="4" t="s">
        <v>1397</v>
      </c>
      <c r="I1084" s="4" t="s">
        <v>1417</v>
      </c>
    </row>
    <row r="1085" spans="1:9" x14ac:dyDescent="0.2">
      <c r="A1085" s="4">
        <v>3</v>
      </c>
      <c r="B1085" s="4">
        <v>17</v>
      </c>
      <c r="C1085" s="8" t="s">
        <v>1418</v>
      </c>
      <c r="D1085" s="8" t="s">
        <v>1419</v>
      </c>
      <c r="E1085" s="4" t="s">
        <v>1412</v>
      </c>
      <c r="F1085" s="4">
        <v>1994</v>
      </c>
      <c r="G1085" s="20">
        <v>2024</v>
      </c>
      <c r="H1085" s="4" t="s">
        <v>1397</v>
      </c>
      <c r="I1085" s="4" t="s">
        <v>1420</v>
      </c>
    </row>
    <row r="1086" spans="1:9" x14ac:dyDescent="0.2">
      <c r="A1086" s="4">
        <v>1</v>
      </c>
      <c r="B1086" s="4">
        <v>5</v>
      </c>
      <c r="C1086" s="8" t="s">
        <v>1439</v>
      </c>
      <c r="D1086" s="8" t="s">
        <v>1440</v>
      </c>
      <c r="E1086" s="4" t="s">
        <v>1441</v>
      </c>
      <c r="F1086" s="4">
        <v>1972</v>
      </c>
      <c r="G1086" s="20">
        <v>2024</v>
      </c>
      <c r="H1086" s="4" t="s">
        <v>1397</v>
      </c>
      <c r="I1086" s="4" t="s">
        <v>1442</v>
      </c>
    </row>
    <row r="1087" spans="1:9" x14ac:dyDescent="0.2">
      <c r="A1087" s="4">
        <v>4</v>
      </c>
      <c r="B1087" s="4">
        <v>7</v>
      </c>
      <c r="C1087" s="8" t="s">
        <v>1421</v>
      </c>
      <c r="D1087" s="8" t="s">
        <v>1422</v>
      </c>
      <c r="E1087" s="4" t="s">
        <v>1416</v>
      </c>
      <c r="F1087" s="4">
        <v>1990</v>
      </c>
      <c r="G1087" s="20">
        <v>2024</v>
      </c>
      <c r="H1087" s="4" t="s">
        <v>1397</v>
      </c>
      <c r="I1087" s="4" t="s">
        <v>1423</v>
      </c>
    </row>
    <row r="1088" spans="1:9" x14ac:dyDescent="0.2">
      <c r="A1088" s="4">
        <v>2</v>
      </c>
      <c r="B1088" s="4">
        <v>13</v>
      </c>
      <c r="C1088" s="8" t="s">
        <v>1450</v>
      </c>
      <c r="D1088" s="8" t="s">
        <v>1451</v>
      </c>
      <c r="E1088" s="4" t="s">
        <v>1412</v>
      </c>
      <c r="F1088" s="4">
        <v>1959</v>
      </c>
      <c r="G1088" s="20">
        <v>2024</v>
      </c>
      <c r="H1088" s="4" t="s">
        <v>1397</v>
      </c>
      <c r="I1088" s="4" t="s">
        <v>1452</v>
      </c>
    </row>
    <row r="1089" spans="1:9" x14ac:dyDescent="0.2">
      <c r="A1089" s="4">
        <v>4</v>
      </c>
      <c r="B1089" s="4">
        <v>2</v>
      </c>
      <c r="C1089" s="8" t="s">
        <v>1405</v>
      </c>
      <c r="D1089" s="8" t="s">
        <v>1406</v>
      </c>
      <c r="E1089" s="4" t="s">
        <v>527</v>
      </c>
      <c r="F1089" s="4">
        <v>2010</v>
      </c>
      <c r="G1089" s="20">
        <v>2024</v>
      </c>
      <c r="H1089" s="4" t="s">
        <v>1397</v>
      </c>
      <c r="I1089" s="4" t="s">
        <v>1407</v>
      </c>
    </row>
    <row r="1090" spans="1:9" x14ac:dyDescent="0.2">
      <c r="A1090" s="4">
        <v>3</v>
      </c>
      <c r="B1090" s="4">
        <v>8</v>
      </c>
      <c r="C1090" s="8" t="s">
        <v>1432</v>
      </c>
      <c r="D1090" s="8" t="s">
        <v>1433</v>
      </c>
      <c r="E1090" s="4" t="s">
        <v>527</v>
      </c>
      <c r="F1090" s="4">
        <v>1984</v>
      </c>
      <c r="G1090" s="20">
        <v>2024</v>
      </c>
      <c r="H1090" s="4" t="s">
        <v>1397</v>
      </c>
      <c r="I1090" s="4" t="s">
        <v>1434</v>
      </c>
    </row>
    <row r="1091" spans="1:9" x14ac:dyDescent="0.2">
      <c r="A1091" s="4">
        <v>5</v>
      </c>
      <c r="B1091" s="4">
        <v>12</v>
      </c>
      <c r="C1091" s="8" t="s">
        <v>1408</v>
      </c>
      <c r="D1091" s="8" t="s">
        <v>1395</v>
      </c>
      <c r="E1091" s="4" t="s">
        <v>527</v>
      </c>
      <c r="F1091" s="4">
        <v>2010</v>
      </c>
      <c r="G1091" s="20">
        <v>2024</v>
      </c>
      <c r="H1091" s="4" t="s">
        <v>1397</v>
      </c>
      <c r="I1091" s="4" t="s">
        <v>1409</v>
      </c>
    </row>
    <row r="1092" spans="1:9" x14ac:dyDescent="0.2">
      <c r="A1092" s="4">
        <v>4</v>
      </c>
      <c r="B1092" s="4">
        <v>23</v>
      </c>
      <c r="C1092" s="8" t="s">
        <v>1435</v>
      </c>
      <c r="D1092" s="8" t="s">
        <v>1436</v>
      </c>
      <c r="E1092" s="4" t="s">
        <v>1437</v>
      </c>
      <c r="F1092" s="4">
        <v>1976</v>
      </c>
      <c r="G1092" s="20">
        <v>2024</v>
      </c>
      <c r="H1092" s="4" t="s">
        <v>1397</v>
      </c>
      <c r="I1092" s="4" t="s">
        <v>1438</v>
      </c>
    </row>
    <row r="1093" spans="1:9" x14ac:dyDescent="0.2">
      <c r="A1093" s="4">
        <v>2</v>
      </c>
      <c r="B1093" s="4">
        <v>26</v>
      </c>
      <c r="C1093" s="8" t="s">
        <v>1443</v>
      </c>
      <c r="D1093" s="8" t="s">
        <v>1444</v>
      </c>
      <c r="E1093" s="4" t="s">
        <v>1445</v>
      </c>
      <c r="F1093" s="4">
        <v>1972</v>
      </c>
      <c r="G1093" s="20">
        <v>2024</v>
      </c>
      <c r="H1093" s="4" t="s">
        <v>1397</v>
      </c>
      <c r="I1093" s="4" t="s">
        <v>1446</v>
      </c>
    </row>
    <row r="1094" spans="1:9" x14ac:dyDescent="0.2">
      <c r="A1094" s="4"/>
      <c r="B1094" s="4"/>
      <c r="C1094" s="8"/>
      <c r="D1094" s="8"/>
      <c r="E1094" s="4"/>
      <c r="F1094" s="4"/>
      <c r="G1094" s="17"/>
      <c r="H1094" s="4"/>
      <c r="I1094" s="5"/>
    </row>
    <row r="1095" spans="1:9" ht="15.75" x14ac:dyDescent="0.25">
      <c r="A1095" s="1" t="s">
        <v>93</v>
      </c>
      <c r="B1095" s="1"/>
      <c r="C1095" s="2"/>
      <c r="D1095" s="2"/>
      <c r="E1095" s="2"/>
      <c r="F1095" s="2"/>
      <c r="G1095" s="17"/>
      <c r="H1095" s="2"/>
      <c r="I1095" s="2"/>
    </row>
    <row r="1096" spans="1:9" x14ac:dyDescent="0.2">
      <c r="A1096" s="4"/>
      <c r="B1096" s="4"/>
      <c r="C1096" s="5"/>
      <c r="D1096" s="5"/>
      <c r="E1096" s="4"/>
      <c r="F1096" s="4"/>
      <c r="G1096" s="17"/>
      <c r="H1096" s="4"/>
      <c r="I1096" s="4"/>
    </row>
    <row r="1097" spans="1:9" x14ac:dyDescent="0.2">
      <c r="A1097" s="6" t="s">
        <v>1</v>
      </c>
      <c r="B1097" s="6" t="s">
        <v>2</v>
      </c>
      <c r="C1097" s="7" t="s">
        <v>3</v>
      </c>
      <c r="D1097" s="7" t="s">
        <v>4</v>
      </c>
      <c r="E1097" s="6" t="s">
        <v>5</v>
      </c>
      <c r="F1097" s="6" t="s">
        <v>6</v>
      </c>
      <c r="G1097" s="29" t="s">
        <v>1389</v>
      </c>
      <c r="H1097" s="6" t="s">
        <v>7</v>
      </c>
      <c r="I1097" s="6" t="s">
        <v>8</v>
      </c>
    </row>
    <row r="1098" spans="1:9" x14ac:dyDescent="0.2">
      <c r="A1098" s="4">
        <v>1</v>
      </c>
      <c r="B1098" s="4">
        <v>116</v>
      </c>
      <c r="C1098" s="8" t="s">
        <v>1453</v>
      </c>
      <c r="D1098" s="8" t="s">
        <v>1454</v>
      </c>
      <c r="E1098" s="4" t="s">
        <v>1412</v>
      </c>
      <c r="F1098" s="4">
        <v>2012</v>
      </c>
      <c r="G1098" s="20">
        <v>2024</v>
      </c>
      <c r="H1098" s="4" t="s">
        <v>1455</v>
      </c>
      <c r="I1098" s="4" t="s">
        <v>1456</v>
      </c>
    </row>
    <row r="1099" spans="1:9" x14ac:dyDescent="0.2">
      <c r="A1099" s="4">
        <v>2</v>
      </c>
      <c r="B1099" s="4">
        <v>120</v>
      </c>
      <c r="C1099" s="8" t="s">
        <v>1432</v>
      </c>
      <c r="D1099" s="8" t="s">
        <v>1436</v>
      </c>
      <c r="E1099" s="4" t="s">
        <v>527</v>
      </c>
      <c r="F1099" s="4">
        <v>2009</v>
      </c>
      <c r="G1099" s="20">
        <v>2024</v>
      </c>
      <c r="H1099" s="4" t="s">
        <v>1455</v>
      </c>
      <c r="I1099" s="4" t="s">
        <v>1457</v>
      </c>
    </row>
    <row r="1100" spans="1:9" x14ac:dyDescent="0.2">
      <c r="A1100" s="4">
        <v>3</v>
      </c>
      <c r="B1100" s="4">
        <v>118</v>
      </c>
      <c r="C1100" s="8" t="s">
        <v>1458</v>
      </c>
      <c r="D1100" s="8" t="s">
        <v>1459</v>
      </c>
      <c r="E1100" s="4" t="s">
        <v>527</v>
      </c>
      <c r="F1100" s="4">
        <v>2012</v>
      </c>
      <c r="G1100" s="20">
        <v>2024</v>
      </c>
      <c r="H1100" s="4" t="s">
        <v>1455</v>
      </c>
      <c r="I1100" s="4" t="s">
        <v>1460</v>
      </c>
    </row>
    <row r="1101" spans="1:9" x14ac:dyDescent="0.2">
      <c r="A1101" s="4"/>
      <c r="B1101" s="4"/>
      <c r="C1101" s="8"/>
      <c r="D1101" s="8"/>
      <c r="E1101" s="4"/>
      <c r="F1101" s="4"/>
      <c r="G1101" s="17"/>
      <c r="H1101" s="4"/>
      <c r="I1101" s="5"/>
    </row>
    <row r="1102" spans="1:9" ht="15.75" x14ac:dyDescent="0.25">
      <c r="A1102" s="1" t="s">
        <v>142</v>
      </c>
      <c r="B1102" s="1"/>
      <c r="C1102" s="2"/>
      <c r="D1102" s="2"/>
      <c r="E1102" s="2"/>
      <c r="F1102" s="2"/>
      <c r="G1102" s="17"/>
      <c r="H1102" s="2"/>
      <c r="I1102" s="2"/>
    </row>
    <row r="1103" spans="1:9" x14ac:dyDescent="0.2">
      <c r="A1103" s="4"/>
      <c r="B1103" s="4"/>
      <c r="C1103" s="5"/>
      <c r="D1103" s="5"/>
      <c r="E1103" s="4"/>
      <c r="F1103" s="4"/>
      <c r="G1103" s="17"/>
      <c r="H1103" s="4"/>
      <c r="I1103" s="4"/>
    </row>
    <row r="1104" spans="1:9" x14ac:dyDescent="0.2">
      <c r="A1104" s="6" t="s">
        <v>1</v>
      </c>
      <c r="B1104" s="6" t="s">
        <v>2</v>
      </c>
      <c r="C1104" s="7" t="s">
        <v>3</v>
      </c>
      <c r="D1104" s="7" t="s">
        <v>4</v>
      </c>
      <c r="E1104" s="6" t="s">
        <v>5</v>
      </c>
      <c r="F1104" s="6" t="s">
        <v>6</v>
      </c>
      <c r="G1104" s="29" t="s">
        <v>1389</v>
      </c>
      <c r="H1104" s="6" t="s">
        <v>7</v>
      </c>
      <c r="I1104" s="6" t="s">
        <v>8</v>
      </c>
    </row>
    <row r="1105" spans="1:9" x14ac:dyDescent="0.2">
      <c r="A1105" s="4">
        <v>1</v>
      </c>
      <c r="B1105" s="4">
        <v>208</v>
      </c>
      <c r="C1105" s="8" t="s">
        <v>1461</v>
      </c>
      <c r="D1105" s="8" t="s">
        <v>1462</v>
      </c>
      <c r="E1105" s="4" t="s">
        <v>1463</v>
      </c>
      <c r="F1105" s="4">
        <v>2009</v>
      </c>
      <c r="G1105" s="20">
        <v>2024</v>
      </c>
      <c r="H1105" s="4" t="s">
        <v>1464</v>
      </c>
      <c r="I1105" s="4" t="s">
        <v>1465</v>
      </c>
    </row>
    <row r="1106" spans="1:9" x14ac:dyDescent="0.2">
      <c r="A1106" s="4">
        <v>2</v>
      </c>
      <c r="B1106" s="4">
        <v>201</v>
      </c>
      <c r="C1106" s="8" t="s">
        <v>1466</v>
      </c>
      <c r="D1106" s="8" t="s">
        <v>1467</v>
      </c>
      <c r="E1106" s="4" t="s">
        <v>1463</v>
      </c>
      <c r="F1106" s="4">
        <v>2009</v>
      </c>
      <c r="G1106" s="20">
        <v>2024</v>
      </c>
      <c r="H1106" s="4" t="s">
        <v>1464</v>
      </c>
      <c r="I1106" s="4" t="s">
        <v>1468</v>
      </c>
    </row>
    <row r="1107" spans="1:9" x14ac:dyDescent="0.2">
      <c r="A1107" s="4">
        <v>3</v>
      </c>
      <c r="B1107" s="4">
        <v>203</v>
      </c>
      <c r="C1107" s="8" t="s">
        <v>1424</v>
      </c>
      <c r="D1107" s="8" t="s">
        <v>1469</v>
      </c>
      <c r="E1107" s="4" t="s">
        <v>1463</v>
      </c>
      <c r="F1107" s="4">
        <v>2016</v>
      </c>
      <c r="G1107" s="20">
        <v>2024</v>
      </c>
      <c r="H1107" s="4" t="s">
        <v>1464</v>
      </c>
      <c r="I1107" s="4" t="s">
        <v>1470</v>
      </c>
    </row>
    <row r="1108" spans="1:9" x14ac:dyDescent="0.2">
      <c r="A1108" s="4">
        <v>4</v>
      </c>
      <c r="B1108" s="4">
        <v>209</v>
      </c>
      <c r="C1108" s="8" t="s">
        <v>1471</v>
      </c>
      <c r="D1108" s="8" t="s">
        <v>1425</v>
      </c>
      <c r="E1108" s="4" t="s">
        <v>1426</v>
      </c>
      <c r="F1108" s="4">
        <v>2012</v>
      </c>
      <c r="G1108" s="20">
        <v>2024</v>
      </c>
      <c r="H1108" s="4" t="s">
        <v>1464</v>
      </c>
      <c r="I1108" s="4" t="s">
        <v>1472</v>
      </c>
    </row>
    <row r="1109" spans="1:9" x14ac:dyDescent="0.2">
      <c r="A1109" s="4">
        <v>5</v>
      </c>
      <c r="B1109" s="4">
        <v>216</v>
      </c>
      <c r="C1109" s="8" t="s">
        <v>1473</v>
      </c>
      <c r="D1109" s="8" t="s">
        <v>1474</v>
      </c>
      <c r="E1109" s="4" t="s">
        <v>1412</v>
      </c>
      <c r="F1109" s="4">
        <v>2013</v>
      </c>
      <c r="G1109" s="20">
        <v>2024</v>
      </c>
      <c r="H1109" s="4" t="s">
        <v>1464</v>
      </c>
      <c r="I1109" s="4" t="s">
        <v>1475</v>
      </c>
    </row>
    <row r="1110" spans="1:9" x14ac:dyDescent="0.2">
      <c r="A1110" s="4">
        <v>6</v>
      </c>
      <c r="B1110" s="4">
        <v>215</v>
      </c>
      <c r="C1110" s="8" t="s">
        <v>1476</v>
      </c>
      <c r="D1110" s="8" t="s">
        <v>1436</v>
      </c>
      <c r="E1110" s="4" t="s">
        <v>527</v>
      </c>
      <c r="F1110" s="4">
        <v>2014</v>
      </c>
      <c r="G1110" s="20">
        <v>2024</v>
      </c>
      <c r="H1110" s="4" t="s">
        <v>1464</v>
      </c>
      <c r="I1110" s="4" t="s">
        <v>1477</v>
      </c>
    </row>
    <row r="1111" spans="1:9" x14ac:dyDescent="0.2">
      <c r="A1111" s="4">
        <v>7</v>
      </c>
      <c r="B1111" s="4">
        <v>207</v>
      </c>
      <c r="C1111" s="8" t="s">
        <v>1478</v>
      </c>
      <c r="D1111" s="8" t="s">
        <v>1467</v>
      </c>
      <c r="E1111" s="4" t="s">
        <v>1412</v>
      </c>
      <c r="F1111" s="4">
        <v>2014</v>
      </c>
      <c r="G1111" s="20">
        <v>2024</v>
      </c>
      <c r="H1111" s="4" t="s">
        <v>1464</v>
      </c>
      <c r="I1111" s="4" t="s">
        <v>1479</v>
      </c>
    </row>
    <row r="1112" spans="1:9" x14ac:dyDescent="0.2">
      <c r="A1112" s="4"/>
      <c r="B1112" s="4"/>
      <c r="C1112" s="8"/>
      <c r="D1112" s="8"/>
      <c r="E1112" s="4"/>
      <c r="F1112" s="4"/>
      <c r="G1112" s="17"/>
      <c r="H1112" s="4"/>
      <c r="I1112" s="5"/>
    </row>
    <row r="1113" spans="1:9" ht="15.75" x14ac:dyDescent="0.25">
      <c r="A1113" s="1" t="s">
        <v>147</v>
      </c>
      <c r="B1113" s="1"/>
      <c r="C1113" s="2"/>
      <c r="D1113" s="2"/>
      <c r="E1113" s="2"/>
      <c r="F1113" s="2"/>
      <c r="G1113" s="17"/>
      <c r="H1113" s="2"/>
      <c r="I1113" s="2"/>
    </row>
    <row r="1114" spans="1:9" x14ac:dyDescent="0.2">
      <c r="A1114" s="4"/>
      <c r="B1114" s="4"/>
      <c r="C1114" s="5"/>
      <c r="D1114" s="5"/>
      <c r="E1114" s="4"/>
      <c r="F1114" s="4"/>
      <c r="G1114" s="17"/>
      <c r="H1114" s="4"/>
      <c r="I1114" s="4"/>
    </row>
    <row r="1115" spans="1:9" x14ac:dyDescent="0.2">
      <c r="A1115" s="6" t="s">
        <v>1</v>
      </c>
      <c r="B1115" s="6" t="s">
        <v>2</v>
      </c>
      <c r="C1115" s="7" t="s">
        <v>3</v>
      </c>
      <c r="D1115" s="7" t="s">
        <v>4</v>
      </c>
      <c r="E1115" s="6" t="s">
        <v>5</v>
      </c>
      <c r="F1115" s="6" t="s">
        <v>6</v>
      </c>
      <c r="G1115" s="29" t="s">
        <v>1389</v>
      </c>
      <c r="H1115" s="6" t="s">
        <v>7</v>
      </c>
      <c r="I1115" s="6" t="s">
        <v>8</v>
      </c>
    </row>
    <row r="1116" spans="1:9" x14ac:dyDescent="0.2">
      <c r="A1116" s="4">
        <v>1</v>
      </c>
      <c r="B1116" s="4">
        <v>19</v>
      </c>
      <c r="C1116" s="8" t="s">
        <v>1497</v>
      </c>
      <c r="D1116" s="8" t="s">
        <v>1498</v>
      </c>
      <c r="E1116" s="4" t="s">
        <v>527</v>
      </c>
      <c r="F1116" s="4">
        <v>1969</v>
      </c>
      <c r="G1116" s="20">
        <v>2024</v>
      </c>
      <c r="H1116" s="4" t="s">
        <v>1482</v>
      </c>
      <c r="I1116" s="4" t="s">
        <v>1499</v>
      </c>
    </row>
    <row r="1117" spans="1:9" x14ac:dyDescent="0.2">
      <c r="A1117" s="4">
        <v>2</v>
      </c>
      <c r="B1117" s="4">
        <v>24</v>
      </c>
      <c r="C1117" s="8" t="s">
        <v>1480</v>
      </c>
      <c r="D1117" s="8" t="s">
        <v>1481</v>
      </c>
      <c r="E1117" s="4" t="s">
        <v>527</v>
      </c>
      <c r="F1117" s="4">
        <v>2008</v>
      </c>
      <c r="G1117" s="20">
        <v>2024</v>
      </c>
      <c r="H1117" s="4" t="s">
        <v>1482</v>
      </c>
      <c r="I1117" s="4" t="s">
        <v>1483</v>
      </c>
    </row>
    <row r="1118" spans="1:9" x14ac:dyDescent="0.2">
      <c r="A1118" s="4">
        <v>3</v>
      </c>
      <c r="B1118" s="4">
        <v>16</v>
      </c>
      <c r="C1118" s="8" t="s">
        <v>1487</v>
      </c>
      <c r="D1118" s="8" t="s">
        <v>1488</v>
      </c>
      <c r="E1118" s="4" t="s">
        <v>1426</v>
      </c>
      <c r="F1118" s="4">
        <v>1977</v>
      </c>
      <c r="G1118" s="20">
        <v>2024</v>
      </c>
      <c r="H1118" s="4" t="s">
        <v>1482</v>
      </c>
      <c r="I1118" s="4" t="s">
        <v>1489</v>
      </c>
    </row>
    <row r="1119" spans="1:9" x14ac:dyDescent="0.2">
      <c r="A1119" s="4">
        <v>4</v>
      </c>
      <c r="B1119" s="4">
        <v>27</v>
      </c>
      <c r="C1119" s="8" t="s">
        <v>1494</v>
      </c>
      <c r="D1119" s="8" t="s">
        <v>1495</v>
      </c>
      <c r="E1119" s="4" t="s">
        <v>1430</v>
      </c>
      <c r="F1119" s="4">
        <v>1969</v>
      </c>
      <c r="G1119" s="20">
        <v>2024</v>
      </c>
      <c r="H1119" s="4" t="s">
        <v>1482</v>
      </c>
      <c r="I1119" s="4" t="s">
        <v>1496</v>
      </c>
    </row>
    <row r="1120" spans="1:9" x14ac:dyDescent="0.2">
      <c r="A1120" s="4">
        <v>5</v>
      </c>
      <c r="B1120" s="4">
        <v>25</v>
      </c>
      <c r="C1120" s="8" t="s">
        <v>1490</v>
      </c>
      <c r="D1120" s="8" t="s">
        <v>1491</v>
      </c>
      <c r="E1120" s="4" t="s">
        <v>1492</v>
      </c>
      <c r="F1120" s="4">
        <v>1977</v>
      </c>
      <c r="G1120" s="20">
        <v>2024</v>
      </c>
      <c r="H1120" s="4" t="s">
        <v>1482</v>
      </c>
      <c r="I1120" s="4" t="s">
        <v>1493</v>
      </c>
    </row>
    <row r="1121" spans="1:9" x14ac:dyDescent="0.2">
      <c r="A1121" s="4">
        <v>6</v>
      </c>
      <c r="B1121" s="4">
        <v>10</v>
      </c>
      <c r="C1121" s="8" t="s">
        <v>1484</v>
      </c>
      <c r="D1121" s="8" t="s">
        <v>1485</v>
      </c>
      <c r="E1121" s="4" t="s">
        <v>1412</v>
      </c>
      <c r="F1121" s="4">
        <v>1996</v>
      </c>
      <c r="G1121" s="20">
        <v>2024</v>
      </c>
      <c r="H1121" s="4" t="s">
        <v>1482</v>
      </c>
      <c r="I1121" s="4" t="s">
        <v>1486</v>
      </c>
    </row>
    <row r="1122" spans="1:9" x14ac:dyDescent="0.2">
      <c r="A1122" s="4"/>
      <c r="B1122" s="4"/>
      <c r="C1122" s="8"/>
      <c r="D1122" s="8"/>
      <c r="E1122" s="4"/>
      <c r="F1122" s="4"/>
      <c r="G1122" s="17"/>
      <c r="H1122" s="4"/>
      <c r="I1122" s="5"/>
    </row>
    <row r="1123" spans="1:9" ht="15.75" x14ac:dyDescent="0.25">
      <c r="A1123" s="1" t="s">
        <v>175</v>
      </c>
      <c r="B1123" s="1"/>
      <c r="C1123" s="2"/>
      <c r="D1123" s="2"/>
      <c r="E1123" s="2"/>
      <c r="F1123" s="2"/>
      <c r="G1123" s="17"/>
      <c r="H1123" s="2"/>
      <c r="I1123" s="2"/>
    </row>
    <row r="1124" spans="1:9" x14ac:dyDescent="0.2">
      <c r="A1124" s="4"/>
      <c r="B1124" s="4"/>
      <c r="C1124" s="5"/>
      <c r="D1124" s="5"/>
      <c r="E1124" s="4"/>
      <c r="F1124" s="4"/>
      <c r="G1124" s="17"/>
      <c r="H1124" s="4"/>
      <c r="I1124" s="4"/>
    </row>
    <row r="1125" spans="1:9" x14ac:dyDescent="0.2">
      <c r="A1125" s="6" t="s">
        <v>1</v>
      </c>
      <c r="B1125" s="6" t="s">
        <v>2</v>
      </c>
      <c r="C1125" s="7" t="s">
        <v>3</v>
      </c>
      <c r="D1125" s="7" t="s">
        <v>4</v>
      </c>
      <c r="E1125" s="6" t="s">
        <v>5</v>
      </c>
      <c r="F1125" s="6" t="s">
        <v>6</v>
      </c>
      <c r="G1125" s="29" t="s">
        <v>1389</v>
      </c>
      <c r="H1125" s="6" t="s">
        <v>7</v>
      </c>
      <c r="I1125" s="6" t="s">
        <v>8</v>
      </c>
    </row>
    <row r="1126" spans="1:9" x14ac:dyDescent="0.2">
      <c r="A1126" s="4">
        <v>1</v>
      </c>
      <c r="B1126" s="4">
        <v>108</v>
      </c>
      <c r="C1126" s="8" t="s">
        <v>1500</v>
      </c>
      <c r="D1126" s="8" t="s">
        <v>1501</v>
      </c>
      <c r="E1126" s="4" t="s">
        <v>527</v>
      </c>
      <c r="F1126" s="4">
        <v>2010</v>
      </c>
      <c r="G1126" s="20">
        <v>2024</v>
      </c>
      <c r="H1126" s="4" t="s">
        <v>1502</v>
      </c>
      <c r="I1126" s="4" t="s">
        <v>1503</v>
      </c>
    </row>
    <row r="1127" spans="1:9" x14ac:dyDescent="0.2">
      <c r="A1127" s="4">
        <v>2</v>
      </c>
      <c r="B1127" s="4">
        <v>101</v>
      </c>
      <c r="C1127" s="8" t="s">
        <v>1504</v>
      </c>
      <c r="D1127" s="8" t="s">
        <v>1469</v>
      </c>
      <c r="E1127" s="4" t="s">
        <v>1463</v>
      </c>
      <c r="F1127" s="4">
        <v>1984</v>
      </c>
      <c r="G1127" s="20">
        <v>2024</v>
      </c>
      <c r="H1127" s="4" t="s">
        <v>1502</v>
      </c>
      <c r="I1127" s="4" t="s">
        <v>1505</v>
      </c>
    </row>
    <row r="1128" spans="1:9" x14ac:dyDescent="0.2">
      <c r="A1128" s="4">
        <v>3</v>
      </c>
      <c r="B1128" s="4">
        <v>107</v>
      </c>
      <c r="C1128" s="8" t="s">
        <v>1506</v>
      </c>
      <c r="D1128" s="8" t="s">
        <v>1507</v>
      </c>
      <c r="E1128" s="4" t="s">
        <v>527</v>
      </c>
      <c r="F1128" s="4">
        <v>2012</v>
      </c>
      <c r="G1128" s="20">
        <v>2024</v>
      </c>
      <c r="H1128" s="4" t="s">
        <v>1502</v>
      </c>
      <c r="I1128" s="4" t="s">
        <v>1508</v>
      </c>
    </row>
    <row r="1129" spans="1:9" x14ac:dyDescent="0.2">
      <c r="A1129" s="4">
        <v>4</v>
      </c>
      <c r="B1129" s="4">
        <v>105</v>
      </c>
      <c r="C1129" s="8" t="s">
        <v>1509</v>
      </c>
      <c r="D1129" s="8" t="s">
        <v>1510</v>
      </c>
      <c r="E1129" s="4" t="s">
        <v>527</v>
      </c>
      <c r="F1129" s="4">
        <v>2012</v>
      </c>
      <c r="G1129" s="20">
        <v>2024</v>
      </c>
      <c r="H1129" s="4" t="s">
        <v>1502</v>
      </c>
      <c r="I1129" s="4" t="s">
        <v>1511</v>
      </c>
    </row>
    <row r="1130" spans="1:9" x14ac:dyDescent="0.2">
      <c r="A1130" s="4">
        <v>5</v>
      </c>
      <c r="B1130" s="4">
        <v>109</v>
      </c>
      <c r="C1130" s="8" t="s">
        <v>1512</v>
      </c>
      <c r="D1130" s="8" t="s">
        <v>1513</v>
      </c>
      <c r="E1130" s="4" t="s">
        <v>527</v>
      </c>
      <c r="F1130" s="4">
        <v>2012</v>
      </c>
      <c r="G1130" s="20">
        <v>2024</v>
      </c>
      <c r="H1130" s="4" t="s">
        <v>1502</v>
      </c>
      <c r="I1130" s="4" t="s">
        <v>1514</v>
      </c>
    </row>
    <row r="1131" spans="1:9" x14ac:dyDescent="0.2">
      <c r="A1131" s="4">
        <v>6</v>
      </c>
      <c r="B1131" s="4">
        <v>111</v>
      </c>
      <c r="C1131" s="8" t="s">
        <v>1515</v>
      </c>
      <c r="D1131" s="8" t="s">
        <v>1433</v>
      </c>
      <c r="E1131" s="39" t="s">
        <v>548</v>
      </c>
      <c r="F1131" s="4">
        <v>1988</v>
      </c>
      <c r="G1131" s="20">
        <v>2024</v>
      </c>
      <c r="H1131" s="4" t="s">
        <v>1502</v>
      </c>
      <c r="I1131" s="4" t="s">
        <v>1516</v>
      </c>
    </row>
    <row r="1132" spans="1:9" x14ac:dyDescent="0.2">
      <c r="A1132" s="4">
        <v>7</v>
      </c>
      <c r="B1132" s="4">
        <v>121</v>
      </c>
      <c r="C1132" s="8" t="s">
        <v>1515</v>
      </c>
      <c r="D1132" s="8" t="s">
        <v>1415</v>
      </c>
      <c r="E1132" s="4" t="s">
        <v>1416</v>
      </c>
      <c r="F1132" s="4">
        <v>1988</v>
      </c>
      <c r="G1132" s="20">
        <v>2024</v>
      </c>
      <c r="H1132" s="4" t="s">
        <v>1502</v>
      </c>
      <c r="I1132" s="4" t="s">
        <v>1517</v>
      </c>
    </row>
    <row r="1133" spans="1:9" x14ac:dyDescent="0.2">
      <c r="A1133" s="4">
        <v>8</v>
      </c>
      <c r="B1133" s="4">
        <v>113</v>
      </c>
      <c r="C1133" s="8" t="s">
        <v>1518</v>
      </c>
      <c r="D1133" s="8" t="s">
        <v>1519</v>
      </c>
      <c r="E1133" s="4" t="s">
        <v>1412</v>
      </c>
      <c r="F1133" s="4">
        <v>1979</v>
      </c>
      <c r="G1133" s="20">
        <v>2024</v>
      </c>
      <c r="H1133" s="4" t="s">
        <v>1502</v>
      </c>
      <c r="I1133" s="4" t="s">
        <v>1520</v>
      </c>
    </row>
    <row r="1134" spans="1:9" x14ac:dyDescent="0.2">
      <c r="A1134" s="4">
        <v>9</v>
      </c>
      <c r="B1134" s="4">
        <v>117</v>
      </c>
      <c r="C1134" s="8" t="s">
        <v>1521</v>
      </c>
      <c r="D1134" s="8" t="s">
        <v>1459</v>
      </c>
      <c r="E1134" s="4" t="s">
        <v>527</v>
      </c>
      <c r="F1134" s="4">
        <v>1982</v>
      </c>
      <c r="G1134" s="20">
        <v>2024</v>
      </c>
      <c r="H1134" s="4" t="s">
        <v>1502</v>
      </c>
      <c r="I1134" s="4" t="s">
        <v>1522</v>
      </c>
    </row>
    <row r="1135" spans="1:9" x14ac:dyDescent="0.2">
      <c r="A1135" s="4">
        <v>10</v>
      </c>
      <c r="B1135" s="4">
        <v>114</v>
      </c>
      <c r="C1135" s="8" t="s">
        <v>1523</v>
      </c>
      <c r="D1135" s="8" t="s">
        <v>1524</v>
      </c>
      <c r="E1135" s="4" t="s">
        <v>1412</v>
      </c>
      <c r="F1135" s="4">
        <v>1980</v>
      </c>
      <c r="G1135" s="20">
        <v>2024</v>
      </c>
      <c r="H1135" s="4" t="s">
        <v>1502</v>
      </c>
      <c r="I1135" s="4" t="s">
        <v>1525</v>
      </c>
    </row>
    <row r="1136" spans="1:9" x14ac:dyDescent="0.2">
      <c r="A1136" s="4">
        <v>11</v>
      </c>
      <c r="B1136" s="4">
        <v>119</v>
      </c>
      <c r="C1136" s="8" t="s">
        <v>1526</v>
      </c>
      <c r="D1136" s="8" t="s">
        <v>1403</v>
      </c>
      <c r="E1136" s="4" t="s">
        <v>1426</v>
      </c>
      <c r="F1136" s="4">
        <v>1958</v>
      </c>
      <c r="G1136" s="20">
        <v>2024</v>
      </c>
      <c r="H1136" s="4" t="s">
        <v>1502</v>
      </c>
      <c r="I1136" s="4" t="s">
        <v>1527</v>
      </c>
    </row>
    <row r="1137" spans="1:9" x14ac:dyDescent="0.2">
      <c r="A1137" s="4">
        <v>12</v>
      </c>
      <c r="B1137" s="4">
        <v>102</v>
      </c>
      <c r="C1137" s="8" t="s">
        <v>1528</v>
      </c>
      <c r="D1137" s="8" t="s">
        <v>1529</v>
      </c>
      <c r="E1137" s="4" t="s">
        <v>1463</v>
      </c>
      <c r="F1137" s="4">
        <v>2008</v>
      </c>
      <c r="G1137" s="20">
        <v>2024</v>
      </c>
      <c r="H1137" s="4" t="s">
        <v>1502</v>
      </c>
      <c r="I1137" s="4" t="s">
        <v>1530</v>
      </c>
    </row>
    <row r="1138" spans="1:9" x14ac:dyDescent="0.2">
      <c r="A1138" s="4">
        <v>13</v>
      </c>
      <c r="B1138" s="4">
        <v>103</v>
      </c>
      <c r="C1138" s="8" t="s">
        <v>1531</v>
      </c>
      <c r="D1138" s="8" t="s">
        <v>1532</v>
      </c>
      <c r="E1138" s="4" t="s">
        <v>527</v>
      </c>
      <c r="F1138" s="4">
        <v>2012</v>
      </c>
      <c r="G1138" s="20">
        <v>2024</v>
      </c>
      <c r="H1138" s="4" t="s">
        <v>1502</v>
      </c>
      <c r="I1138" s="4" t="s">
        <v>1533</v>
      </c>
    </row>
    <row r="1139" spans="1:9" x14ac:dyDescent="0.2">
      <c r="A1139" s="4">
        <v>14</v>
      </c>
      <c r="B1139" s="4">
        <v>106</v>
      </c>
      <c r="C1139" s="8" t="s">
        <v>1534</v>
      </c>
      <c r="D1139" s="8" t="s">
        <v>1510</v>
      </c>
      <c r="E1139" s="4" t="s">
        <v>527</v>
      </c>
      <c r="F1139" s="4">
        <v>2012</v>
      </c>
      <c r="G1139" s="20">
        <v>2024</v>
      </c>
      <c r="H1139" s="4" t="s">
        <v>1502</v>
      </c>
      <c r="I1139" s="4" t="s">
        <v>1535</v>
      </c>
    </row>
    <row r="1140" spans="1:9" x14ac:dyDescent="0.2">
      <c r="A1140" s="4">
        <v>15</v>
      </c>
      <c r="B1140" s="4">
        <v>115</v>
      </c>
      <c r="C1140" s="8" t="s">
        <v>1528</v>
      </c>
      <c r="D1140" s="8" t="s">
        <v>1454</v>
      </c>
      <c r="E1140" s="4" t="s">
        <v>1412</v>
      </c>
      <c r="F1140" s="4">
        <v>1986</v>
      </c>
      <c r="G1140" s="20">
        <v>2024</v>
      </c>
      <c r="H1140" s="4" t="s">
        <v>1502</v>
      </c>
      <c r="I1140" s="4" t="s">
        <v>1536</v>
      </c>
    </row>
    <row r="1141" spans="1:9" x14ac:dyDescent="0.2">
      <c r="A1141" s="4">
        <v>16</v>
      </c>
      <c r="B1141" s="4">
        <v>112</v>
      </c>
      <c r="C1141" s="8" t="s">
        <v>1537</v>
      </c>
      <c r="D1141" s="8" t="s">
        <v>1538</v>
      </c>
      <c r="E1141" s="4" t="s">
        <v>1412</v>
      </c>
      <c r="F1141" s="4">
        <v>1980</v>
      </c>
      <c r="G1141" s="20">
        <v>2024</v>
      </c>
      <c r="H1141" s="4" t="s">
        <v>1502</v>
      </c>
      <c r="I1141" s="4" t="s">
        <v>1539</v>
      </c>
    </row>
    <row r="1142" spans="1:9" x14ac:dyDescent="0.2">
      <c r="A1142" s="4"/>
      <c r="B1142" s="4"/>
      <c r="C1142" s="8"/>
      <c r="D1142" s="8"/>
      <c r="E1142" s="4"/>
      <c r="F1142" s="4"/>
      <c r="G1142" s="17"/>
      <c r="H1142" s="4"/>
      <c r="I1142" s="5"/>
    </row>
    <row r="1143" spans="1:9" ht="15.75" x14ac:dyDescent="0.25">
      <c r="A1143" s="1" t="s">
        <v>194</v>
      </c>
      <c r="B1143" s="1"/>
      <c r="C1143" s="2"/>
      <c r="D1143" s="2"/>
      <c r="E1143" s="2"/>
      <c r="F1143" s="2"/>
      <c r="G1143" s="17"/>
      <c r="H1143" s="2"/>
      <c r="I1143" s="2"/>
    </row>
    <row r="1144" spans="1:9" x14ac:dyDescent="0.2">
      <c r="A1144" s="4"/>
      <c r="B1144" s="4"/>
      <c r="C1144" s="5"/>
      <c r="D1144" s="5"/>
      <c r="E1144" s="4"/>
      <c r="F1144" s="4"/>
      <c r="G1144" s="17"/>
      <c r="H1144" s="4"/>
      <c r="I1144" s="4"/>
    </row>
    <row r="1145" spans="1:9" x14ac:dyDescent="0.2">
      <c r="A1145" s="6" t="s">
        <v>1</v>
      </c>
      <c r="B1145" s="6" t="s">
        <v>2</v>
      </c>
      <c r="C1145" s="7" t="s">
        <v>3</v>
      </c>
      <c r="D1145" s="7" t="s">
        <v>4</v>
      </c>
      <c r="E1145" s="6" t="s">
        <v>5</v>
      </c>
      <c r="F1145" s="6" t="s">
        <v>6</v>
      </c>
      <c r="G1145" s="29" t="s">
        <v>1389</v>
      </c>
      <c r="H1145" s="6" t="s">
        <v>7</v>
      </c>
      <c r="I1145" s="6" t="s">
        <v>8</v>
      </c>
    </row>
    <row r="1146" spans="1:9" x14ac:dyDescent="0.2">
      <c r="A1146" s="4">
        <v>1</v>
      </c>
      <c r="B1146" s="4">
        <v>202</v>
      </c>
      <c r="C1146" s="8" t="s">
        <v>1540</v>
      </c>
      <c r="D1146" s="8" t="s">
        <v>1469</v>
      </c>
      <c r="E1146" s="4" t="s">
        <v>1463</v>
      </c>
      <c r="F1146" s="4">
        <v>2011</v>
      </c>
      <c r="G1146" s="20">
        <v>2024</v>
      </c>
      <c r="H1146" s="4" t="s">
        <v>1541</v>
      </c>
      <c r="I1146" s="4" t="s">
        <v>1542</v>
      </c>
    </row>
    <row r="1147" spans="1:9" x14ac:dyDescent="0.2">
      <c r="A1147" s="4">
        <v>2</v>
      </c>
      <c r="B1147" s="4">
        <v>217</v>
      </c>
      <c r="C1147" s="8" t="s">
        <v>1543</v>
      </c>
      <c r="D1147" s="8" t="s">
        <v>1415</v>
      </c>
      <c r="E1147" s="4" t="s">
        <v>527</v>
      </c>
      <c r="F1147" s="4">
        <v>2014</v>
      </c>
      <c r="G1147" s="20">
        <v>2024</v>
      </c>
      <c r="H1147" s="4" t="s">
        <v>1541</v>
      </c>
      <c r="I1147" s="4" t="s">
        <v>1544</v>
      </c>
    </row>
    <row r="1148" spans="1:9" x14ac:dyDescent="0.2">
      <c r="A1148" s="4">
        <v>3</v>
      </c>
      <c r="B1148" s="4">
        <v>210</v>
      </c>
      <c r="C1148" s="8" t="s">
        <v>1545</v>
      </c>
      <c r="D1148" s="8" t="s">
        <v>1459</v>
      </c>
      <c r="E1148" s="4" t="s">
        <v>527</v>
      </c>
      <c r="F1148" s="4">
        <v>2014</v>
      </c>
      <c r="G1148" s="20">
        <v>2024</v>
      </c>
      <c r="H1148" s="4" t="s">
        <v>1541</v>
      </c>
      <c r="I1148" s="4" t="s">
        <v>1546</v>
      </c>
    </row>
    <row r="1149" spans="1:9" x14ac:dyDescent="0.2">
      <c r="A1149" s="4">
        <v>4</v>
      </c>
      <c r="B1149" s="4">
        <v>214</v>
      </c>
      <c r="C1149" s="8" t="s">
        <v>1547</v>
      </c>
      <c r="D1149" s="8" t="s">
        <v>1436</v>
      </c>
      <c r="E1149" s="4" t="s">
        <v>1437</v>
      </c>
      <c r="F1149" s="4">
        <v>2015</v>
      </c>
      <c r="G1149" s="20">
        <v>2024</v>
      </c>
      <c r="H1149" s="4" t="s">
        <v>1541</v>
      </c>
      <c r="I1149" s="4" t="s">
        <v>1548</v>
      </c>
    </row>
    <row r="1150" spans="1:9" x14ac:dyDescent="0.2">
      <c r="A1150" s="4">
        <v>5</v>
      </c>
      <c r="B1150" s="4">
        <v>206</v>
      </c>
      <c r="C1150" s="8" t="s">
        <v>1549</v>
      </c>
      <c r="D1150" s="8" t="s">
        <v>1550</v>
      </c>
      <c r="E1150" s="4" t="s">
        <v>1463</v>
      </c>
      <c r="F1150" s="4">
        <v>2015</v>
      </c>
      <c r="G1150" s="20">
        <v>2024</v>
      </c>
      <c r="H1150" s="4" t="s">
        <v>1541</v>
      </c>
      <c r="I1150" s="4" t="s">
        <v>1551</v>
      </c>
    </row>
    <row r="1151" spans="1:9" x14ac:dyDescent="0.2">
      <c r="A1151" s="4">
        <v>6</v>
      </c>
      <c r="B1151" s="4">
        <v>212</v>
      </c>
      <c r="C1151" s="8" t="s">
        <v>1552</v>
      </c>
      <c r="D1151" s="8" t="s">
        <v>1436</v>
      </c>
      <c r="E1151" s="4" t="s">
        <v>1437</v>
      </c>
      <c r="F1151" s="4">
        <v>1976</v>
      </c>
      <c r="G1151" s="20">
        <v>2024</v>
      </c>
      <c r="H1151" s="4" t="s">
        <v>1541</v>
      </c>
      <c r="I1151" s="4" t="s">
        <v>1553</v>
      </c>
    </row>
    <row r="1152" spans="1:9" x14ac:dyDescent="0.2">
      <c r="A1152" s="4">
        <v>7</v>
      </c>
      <c r="B1152" s="4">
        <v>211</v>
      </c>
      <c r="C1152" s="8" t="s">
        <v>1554</v>
      </c>
      <c r="D1152" s="8" t="s">
        <v>1555</v>
      </c>
      <c r="E1152" s="4" t="s">
        <v>1426</v>
      </c>
      <c r="F1152" s="4">
        <v>2018</v>
      </c>
      <c r="G1152" s="20">
        <v>2024</v>
      </c>
      <c r="H1152" s="4" t="s">
        <v>1541</v>
      </c>
      <c r="I1152" s="4" t="s">
        <v>1556</v>
      </c>
    </row>
    <row r="1154" spans="1:9" s="15" customFormat="1" ht="18.75" customHeight="1" x14ac:dyDescent="0.3">
      <c r="A1154" s="40" t="str">
        <f>"Gozdni tek okoli Ajdovščine nad Dolom pri Ljubljani "&amp;G1159</f>
        <v>Gozdni tek okoli Ajdovščine nad Dolom pri Ljubljani 2025</v>
      </c>
      <c r="B1154" s="40"/>
      <c r="C1154" s="40"/>
      <c r="D1154" s="40"/>
      <c r="E1154" s="40"/>
      <c r="F1154" s="40"/>
      <c r="G1154" s="40"/>
      <c r="H1154" s="40"/>
      <c r="I1154" s="40"/>
    </row>
    <row r="1156" spans="1:9" ht="15.75" x14ac:dyDescent="0.25">
      <c r="A1156" s="1" t="s">
        <v>1560</v>
      </c>
      <c r="B1156" s="1"/>
      <c r="C1156" s="2"/>
      <c r="D1156" s="2"/>
      <c r="E1156" s="2"/>
      <c r="F1156" s="2"/>
      <c r="G1156" s="2"/>
      <c r="H1156" s="2"/>
      <c r="I1156" s="2"/>
    </row>
    <row r="1157" spans="1:9" x14ac:dyDescent="0.2">
      <c r="A1157" s="4"/>
      <c r="B1157" s="4"/>
      <c r="C1157" s="5"/>
      <c r="D1157" s="5"/>
      <c r="E1157" s="4"/>
      <c r="F1157" s="4"/>
      <c r="G1157" s="4"/>
      <c r="H1157" s="4"/>
      <c r="I1157" s="4"/>
    </row>
    <row r="1158" spans="1:9" x14ac:dyDescent="0.2">
      <c r="A1158" s="6" t="s">
        <v>1</v>
      </c>
      <c r="B1158" s="6" t="s">
        <v>2</v>
      </c>
      <c r="C1158" s="7" t="s">
        <v>3</v>
      </c>
      <c r="D1158" s="7" t="s">
        <v>4</v>
      </c>
      <c r="E1158" s="6" t="s">
        <v>5</v>
      </c>
      <c r="F1158" s="6" t="s">
        <v>6</v>
      </c>
      <c r="G1158" s="6" t="s">
        <v>1389</v>
      </c>
      <c r="H1158" s="6" t="s">
        <v>7</v>
      </c>
      <c r="I1158" s="6" t="s">
        <v>8</v>
      </c>
    </row>
    <row r="1159" spans="1:9" x14ac:dyDescent="0.2">
      <c r="A1159" s="4">
        <v>1</v>
      </c>
      <c r="B1159" s="4">
        <v>219</v>
      </c>
      <c r="C1159" s="8" t="s">
        <v>1561</v>
      </c>
      <c r="D1159" s="8" t="s">
        <v>1562</v>
      </c>
      <c r="E1159" s="4" t="s">
        <v>1563</v>
      </c>
      <c r="F1159" s="4">
        <v>1996</v>
      </c>
      <c r="G1159" s="4">
        <v>2025</v>
      </c>
      <c r="H1159" s="4" t="s">
        <v>12</v>
      </c>
      <c r="I1159" s="4" t="s">
        <v>1565</v>
      </c>
    </row>
    <row r="1160" spans="1:9" x14ac:dyDescent="0.2">
      <c r="A1160" s="4">
        <v>2</v>
      </c>
      <c r="B1160" s="4">
        <v>203</v>
      </c>
      <c r="C1160" s="8" t="s">
        <v>875</v>
      </c>
      <c r="D1160" s="8" t="s">
        <v>1566</v>
      </c>
      <c r="E1160" s="4" t="s">
        <v>527</v>
      </c>
      <c r="F1160" s="4">
        <v>2012</v>
      </c>
      <c r="G1160" s="4">
        <v>2025</v>
      </c>
      <c r="H1160" s="4" t="s">
        <v>12</v>
      </c>
      <c r="I1160" s="4" t="s">
        <v>1567</v>
      </c>
    </row>
    <row r="1161" spans="1:9" x14ac:dyDescent="0.2">
      <c r="A1161" s="4">
        <v>3</v>
      </c>
      <c r="B1161" s="4">
        <v>227</v>
      </c>
      <c r="C1161" s="8" t="s">
        <v>1568</v>
      </c>
      <c r="D1161" s="8" t="s">
        <v>762</v>
      </c>
      <c r="E1161" s="4" t="s">
        <v>527</v>
      </c>
      <c r="F1161" s="4">
        <v>2014</v>
      </c>
      <c r="G1161" s="4">
        <v>2025</v>
      </c>
      <c r="H1161" s="4" t="s">
        <v>12</v>
      </c>
      <c r="I1161" s="4" t="s">
        <v>1569</v>
      </c>
    </row>
    <row r="1162" spans="1:9" x14ac:dyDescent="0.2">
      <c r="A1162" s="4">
        <v>4</v>
      </c>
      <c r="B1162" s="4">
        <v>208</v>
      </c>
      <c r="C1162" s="8" t="s">
        <v>992</v>
      </c>
      <c r="D1162" s="8" t="s">
        <v>993</v>
      </c>
      <c r="E1162" s="4" t="s">
        <v>200</v>
      </c>
      <c r="F1162" s="4">
        <v>2014</v>
      </c>
      <c r="G1162" s="4">
        <v>2025</v>
      </c>
      <c r="H1162" s="4" t="s">
        <v>12</v>
      </c>
      <c r="I1162" s="4" t="s">
        <v>1570</v>
      </c>
    </row>
    <row r="1163" spans="1:9" x14ac:dyDescent="0.2">
      <c r="A1163" s="4">
        <v>5</v>
      </c>
      <c r="B1163" s="4">
        <v>202</v>
      </c>
      <c r="C1163" s="8" t="s">
        <v>265</v>
      </c>
      <c r="D1163" s="8" t="s">
        <v>961</v>
      </c>
      <c r="E1163" s="4" t="s">
        <v>527</v>
      </c>
      <c r="F1163" s="4">
        <v>2013</v>
      </c>
      <c r="G1163" s="4">
        <v>2025</v>
      </c>
      <c r="H1163" s="4" t="s">
        <v>12</v>
      </c>
      <c r="I1163" s="4" t="s">
        <v>1571</v>
      </c>
    </row>
    <row r="1164" spans="1:9" x14ac:dyDescent="0.2">
      <c r="A1164" s="4">
        <v>6</v>
      </c>
      <c r="B1164" s="4">
        <v>201</v>
      </c>
      <c r="C1164" s="8" t="s">
        <v>623</v>
      </c>
      <c r="D1164" s="8" t="s">
        <v>1572</v>
      </c>
      <c r="E1164" s="4" t="s">
        <v>20</v>
      </c>
      <c r="F1164" s="4">
        <v>2011</v>
      </c>
      <c r="G1164" s="4">
        <v>2025</v>
      </c>
      <c r="H1164" s="4" t="s">
        <v>12</v>
      </c>
      <c r="I1164" s="4" t="s">
        <v>1573</v>
      </c>
    </row>
    <row r="1165" spans="1:9" x14ac:dyDescent="0.2">
      <c r="A1165" s="4">
        <v>7</v>
      </c>
      <c r="B1165" s="4">
        <v>206</v>
      </c>
      <c r="C1165" s="8" t="s">
        <v>763</v>
      </c>
      <c r="D1165" s="8" t="s">
        <v>1373</v>
      </c>
      <c r="E1165" s="4" t="s">
        <v>527</v>
      </c>
      <c r="F1165" s="4">
        <v>2012</v>
      </c>
      <c r="G1165" s="4">
        <v>2025</v>
      </c>
      <c r="H1165" s="4" t="s">
        <v>12</v>
      </c>
      <c r="I1165" s="4" t="s">
        <v>1574</v>
      </c>
    </row>
    <row r="1166" spans="1:9" x14ac:dyDescent="0.2">
      <c r="A1166" s="4"/>
      <c r="B1166" s="4"/>
      <c r="C1166" s="8"/>
      <c r="D1166" s="8"/>
      <c r="E1166" s="4"/>
      <c r="F1166" s="4"/>
      <c r="G1166" s="4"/>
      <c r="H1166" s="4"/>
      <c r="I1166" s="4"/>
    </row>
    <row r="1167" spans="1:9" ht="15.75" x14ac:dyDescent="0.25">
      <c r="A1167" s="1" t="s">
        <v>1575</v>
      </c>
      <c r="B1167" s="1"/>
      <c r="C1167" s="2"/>
      <c r="D1167" s="2"/>
      <c r="E1167" s="2"/>
      <c r="F1167" s="2"/>
      <c r="G1167" s="2"/>
      <c r="H1167" s="2"/>
      <c r="I1167" s="2"/>
    </row>
    <row r="1168" spans="1:9" x14ac:dyDescent="0.2">
      <c r="A1168" s="4"/>
      <c r="B1168" s="4"/>
      <c r="C1168" s="5"/>
      <c r="D1168" s="5"/>
      <c r="E1168" s="4"/>
      <c r="F1168" s="4"/>
      <c r="G1168" s="4"/>
      <c r="H1168" s="4"/>
      <c r="I1168" s="4"/>
    </row>
    <row r="1169" spans="1:9" x14ac:dyDescent="0.2">
      <c r="A1169" s="6" t="s">
        <v>1</v>
      </c>
      <c r="B1169" s="6" t="s">
        <v>2</v>
      </c>
      <c r="C1169" s="7" t="s">
        <v>3</v>
      </c>
      <c r="D1169" s="7" t="s">
        <v>4</v>
      </c>
      <c r="E1169" s="6" t="s">
        <v>5</v>
      </c>
      <c r="F1169" s="6" t="s">
        <v>6</v>
      </c>
      <c r="G1169" s="6" t="s">
        <v>1389</v>
      </c>
      <c r="H1169" s="6" t="s">
        <v>7</v>
      </c>
      <c r="I1169" s="6" t="s">
        <v>8</v>
      </c>
    </row>
    <row r="1170" spans="1:9" x14ac:dyDescent="0.2">
      <c r="A1170" s="4">
        <v>1</v>
      </c>
      <c r="B1170" s="4">
        <v>102</v>
      </c>
      <c r="C1170" s="8" t="s">
        <v>1239</v>
      </c>
      <c r="D1170" s="8" t="s">
        <v>1576</v>
      </c>
      <c r="E1170" s="4" t="s">
        <v>527</v>
      </c>
      <c r="F1170" s="4">
        <v>2009</v>
      </c>
      <c r="G1170" s="4">
        <v>2025</v>
      </c>
      <c r="H1170" s="4" t="s">
        <v>96</v>
      </c>
      <c r="I1170" s="4" t="s">
        <v>1578</v>
      </c>
    </row>
    <row r="1171" spans="1:9" x14ac:dyDescent="0.2">
      <c r="A1171" s="4">
        <v>2</v>
      </c>
      <c r="B1171" s="4">
        <v>103</v>
      </c>
      <c r="C1171" s="8" t="s">
        <v>1243</v>
      </c>
      <c r="D1171" s="8" t="s">
        <v>961</v>
      </c>
      <c r="E1171" s="4" t="s">
        <v>527</v>
      </c>
      <c r="F1171" s="4">
        <v>2009</v>
      </c>
      <c r="G1171" s="4">
        <v>2025</v>
      </c>
      <c r="H1171" s="4" t="s">
        <v>96</v>
      </c>
      <c r="I1171" s="4" t="s">
        <v>1579</v>
      </c>
    </row>
    <row r="1172" spans="1:9" x14ac:dyDescent="0.2">
      <c r="A1172" s="4">
        <v>3</v>
      </c>
      <c r="B1172" s="4">
        <v>101</v>
      </c>
      <c r="C1172" s="8" t="s">
        <v>1304</v>
      </c>
      <c r="D1172" s="8" t="s">
        <v>1305</v>
      </c>
      <c r="E1172" s="4" t="s">
        <v>527</v>
      </c>
      <c r="F1172" s="4">
        <v>2009</v>
      </c>
      <c r="G1172" s="4">
        <v>2025</v>
      </c>
      <c r="H1172" s="4" t="s">
        <v>96</v>
      </c>
      <c r="I1172" s="4" t="s">
        <v>1580</v>
      </c>
    </row>
    <row r="1173" spans="1:9" x14ac:dyDescent="0.2">
      <c r="A1173" s="4">
        <v>4</v>
      </c>
      <c r="B1173" s="4">
        <v>105</v>
      </c>
      <c r="C1173" s="8" t="s">
        <v>623</v>
      </c>
      <c r="D1173" s="8" t="s">
        <v>624</v>
      </c>
      <c r="E1173" s="4" t="s">
        <v>527</v>
      </c>
      <c r="F1173" s="4">
        <v>2010</v>
      </c>
      <c r="G1173" s="4">
        <v>2025</v>
      </c>
      <c r="H1173" s="4" t="s">
        <v>96</v>
      </c>
      <c r="I1173" s="4" t="s">
        <v>1581</v>
      </c>
    </row>
    <row r="1174" spans="1:9" x14ac:dyDescent="0.2">
      <c r="A1174" s="4">
        <v>5</v>
      </c>
      <c r="B1174" s="4">
        <v>117</v>
      </c>
      <c r="C1174" s="8" t="s">
        <v>265</v>
      </c>
      <c r="D1174" s="8" t="s">
        <v>1582</v>
      </c>
      <c r="E1174" s="4" t="s">
        <v>772</v>
      </c>
      <c r="F1174" s="4">
        <v>2014</v>
      </c>
      <c r="G1174" s="4">
        <v>2025</v>
      </c>
      <c r="H1174" s="4" t="s">
        <v>96</v>
      </c>
      <c r="I1174" s="4" t="s">
        <v>1583</v>
      </c>
    </row>
    <row r="1175" spans="1:9" x14ac:dyDescent="0.2">
      <c r="A1175" s="4">
        <v>6</v>
      </c>
      <c r="B1175" s="4">
        <v>112</v>
      </c>
      <c r="C1175" s="8" t="s">
        <v>1068</v>
      </c>
      <c r="D1175" s="8" t="s">
        <v>243</v>
      </c>
      <c r="E1175" s="4" t="s">
        <v>200</v>
      </c>
      <c r="F1175" s="4">
        <v>2011</v>
      </c>
      <c r="G1175" s="4">
        <v>2025</v>
      </c>
      <c r="H1175" s="4" t="s">
        <v>96</v>
      </c>
      <c r="I1175" s="4" t="s">
        <v>1584</v>
      </c>
    </row>
    <row r="1176" spans="1:9" x14ac:dyDescent="0.2">
      <c r="A1176" s="4">
        <v>7</v>
      </c>
      <c r="B1176" s="4">
        <v>123</v>
      </c>
      <c r="C1176" s="8" t="s">
        <v>1123</v>
      </c>
      <c r="D1176" s="8" t="s">
        <v>1373</v>
      </c>
      <c r="E1176" s="4" t="s">
        <v>1588</v>
      </c>
      <c r="F1176" s="4">
        <v>1981</v>
      </c>
      <c r="G1176" s="4">
        <v>2025</v>
      </c>
      <c r="H1176" s="4" t="s">
        <v>177</v>
      </c>
      <c r="I1176" s="4" t="s">
        <v>1666</v>
      </c>
    </row>
    <row r="1177" spans="1:9" x14ac:dyDescent="0.2">
      <c r="A1177" s="4">
        <v>8</v>
      </c>
      <c r="B1177" s="4">
        <v>106</v>
      </c>
      <c r="C1177" s="8" t="s">
        <v>692</v>
      </c>
      <c r="D1177" s="8" t="s">
        <v>1585</v>
      </c>
      <c r="E1177" s="4" t="s">
        <v>527</v>
      </c>
      <c r="F1177" s="4">
        <v>2012</v>
      </c>
      <c r="G1177" s="4">
        <v>2025</v>
      </c>
      <c r="H1177" s="4" t="s">
        <v>96</v>
      </c>
      <c r="I1177" s="4" t="s">
        <v>1586</v>
      </c>
    </row>
    <row r="1178" spans="1:9" x14ac:dyDescent="0.2">
      <c r="A1178" s="4">
        <v>9</v>
      </c>
      <c r="B1178" s="4">
        <v>122</v>
      </c>
      <c r="C1178" s="8" t="s">
        <v>213</v>
      </c>
      <c r="D1178" s="8" t="s">
        <v>1587</v>
      </c>
      <c r="E1178" s="4" t="s">
        <v>1588</v>
      </c>
      <c r="F1178" s="4">
        <v>1984</v>
      </c>
      <c r="G1178" s="4">
        <v>2025</v>
      </c>
      <c r="H1178" s="4" t="s">
        <v>96</v>
      </c>
      <c r="I1178" s="4" t="s">
        <v>1589</v>
      </c>
    </row>
    <row r="1179" spans="1:9" x14ac:dyDescent="0.2">
      <c r="A1179" s="4">
        <v>10</v>
      </c>
      <c r="B1179" s="4">
        <v>118</v>
      </c>
      <c r="C1179" s="8" t="s">
        <v>1590</v>
      </c>
      <c r="D1179" s="8" t="s">
        <v>1591</v>
      </c>
      <c r="E1179" s="4" t="s">
        <v>1592</v>
      </c>
      <c r="F1179" s="4">
        <v>1963</v>
      </c>
      <c r="G1179" s="4">
        <v>2025</v>
      </c>
      <c r="H1179" s="4" t="s">
        <v>96</v>
      </c>
      <c r="I1179" s="4" t="s">
        <v>1593</v>
      </c>
    </row>
    <row r="1180" spans="1:9" x14ac:dyDescent="0.2">
      <c r="A1180" s="4"/>
      <c r="B1180" s="4"/>
      <c r="C1180" s="8"/>
      <c r="D1180" s="8"/>
      <c r="E1180" s="4"/>
      <c r="F1180" s="4"/>
      <c r="G1180" s="4"/>
      <c r="H1180" s="4"/>
      <c r="I1180" s="4"/>
    </row>
    <row r="1181" spans="1:9" ht="15.75" x14ac:dyDescent="0.25">
      <c r="A1181" s="1" t="s">
        <v>1594</v>
      </c>
      <c r="B1181" s="1"/>
      <c r="C1181" s="2"/>
      <c r="D1181" s="2"/>
      <c r="E1181" s="2"/>
      <c r="F1181" s="2"/>
      <c r="G1181" s="2"/>
      <c r="H1181" s="2"/>
      <c r="I1181" s="2"/>
    </row>
    <row r="1182" spans="1:9" x14ac:dyDescent="0.2">
      <c r="A1182" s="4"/>
      <c r="B1182" s="4"/>
      <c r="C1182" s="5"/>
      <c r="D1182" s="5"/>
      <c r="E1182" s="4"/>
      <c r="F1182" s="4"/>
      <c r="G1182" s="4"/>
      <c r="H1182" s="4"/>
      <c r="I1182" s="4"/>
    </row>
    <row r="1183" spans="1:9" x14ac:dyDescent="0.2">
      <c r="A1183" s="6" t="s">
        <v>1</v>
      </c>
      <c r="B1183" s="6" t="s">
        <v>2</v>
      </c>
      <c r="C1183" s="7" t="s">
        <v>3</v>
      </c>
      <c r="D1183" s="7" t="s">
        <v>4</v>
      </c>
      <c r="E1183" s="6" t="s">
        <v>5</v>
      </c>
      <c r="F1183" s="6" t="s">
        <v>6</v>
      </c>
      <c r="G1183" s="6" t="s">
        <v>1389</v>
      </c>
      <c r="H1183" s="6" t="s">
        <v>7</v>
      </c>
      <c r="I1183" s="6" t="s">
        <v>8</v>
      </c>
    </row>
    <row r="1184" spans="1:9" x14ac:dyDescent="0.2">
      <c r="A1184" s="4">
        <v>1</v>
      </c>
      <c r="B1184" s="4">
        <v>4</v>
      </c>
      <c r="C1184" s="8" t="s">
        <v>619</v>
      </c>
      <c r="D1184" s="8" t="s">
        <v>568</v>
      </c>
      <c r="E1184" s="4" t="s">
        <v>527</v>
      </c>
      <c r="F1184" s="4">
        <v>2007</v>
      </c>
      <c r="G1184" s="4">
        <v>2025</v>
      </c>
      <c r="H1184" s="4" t="s">
        <v>145</v>
      </c>
      <c r="I1184" s="4" t="s">
        <v>1596</v>
      </c>
    </row>
    <row r="1185" spans="1:9" x14ac:dyDescent="0.2">
      <c r="A1185" s="4">
        <v>2</v>
      </c>
      <c r="B1185" s="4">
        <v>13</v>
      </c>
      <c r="C1185" s="8" t="s">
        <v>592</v>
      </c>
      <c r="D1185" s="8" t="s">
        <v>852</v>
      </c>
      <c r="E1185" s="4" t="s">
        <v>20</v>
      </c>
      <c r="F1185" s="4">
        <v>1982</v>
      </c>
      <c r="G1185" s="4">
        <v>2025</v>
      </c>
      <c r="H1185" s="4" t="s">
        <v>145</v>
      </c>
      <c r="I1185" s="4" t="s">
        <v>1597</v>
      </c>
    </row>
    <row r="1186" spans="1:9" x14ac:dyDescent="0.2">
      <c r="A1186" s="4">
        <v>3</v>
      </c>
      <c r="B1186" s="4">
        <v>10</v>
      </c>
      <c r="C1186" s="8" t="s">
        <v>592</v>
      </c>
      <c r="D1186" s="8" t="s">
        <v>1598</v>
      </c>
      <c r="E1186" s="4" t="s">
        <v>1599</v>
      </c>
      <c r="F1186" s="4">
        <v>1981</v>
      </c>
      <c r="G1186" s="4">
        <v>2025</v>
      </c>
      <c r="H1186" s="4" t="s">
        <v>145</v>
      </c>
      <c r="I1186" s="4" t="s">
        <v>1600</v>
      </c>
    </row>
    <row r="1187" spans="1:9" x14ac:dyDescent="0.2">
      <c r="A1187" s="4">
        <v>4</v>
      </c>
      <c r="B1187" s="4">
        <v>3</v>
      </c>
      <c r="C1187" s="8" t="s">
        <v>766</v>
      </c>
      <c r="D1187" s="8" t="s">
        <v>553</v>
      </c>
      <c r="E1187" s="4" t="s">
        <v>527</v>
      </c>
      <c r="F1187" s="4">
        <v>2008</v>
      </c>
      <c r="G1187" s="4">
        <v>2025</v>
      </c>
      <c r="H1187" s="4" t="s">
        <v>145</v>
      </c>
      <c r="I1187" s="4" t="s">
        <v>1601</v>
      </c>
    </row>
    <row r="1188" spans="1:9" x14ac:dyDescent="0.2">
      <c r="A1188" s="4">
        <v>5</v>
      </c>
      <c r="B1188" s="4">
        <v>9</v>
      </c>
      <c r="C1188" s="8" t="s">
        <v>428</v>
      </c>
      <c r="D1188" s="8" t="s">
        <v>459</v>
      </c>
      <c r="E1188" s="4" t="s">
        <v>1602</v>
      </c>
      <c r="F1188" s="4">
        <v>1988</v>
      </c>
      <c r="G1188" s="4">
        <v>2025</v>
      </c>
      <c r="H1188" s="4" t="s">
        <v>145</v>
      </c>
      <c r="I1188" s="4" t="s">
        <v>1603</v>
      </c>
    </row>
    <row r="1189" spans="1:9" x14ac:dyDescent="0.2">
      <c r="A1189" s="4">
        <v>6</v>
      </c>
      <c r="B1189" s="4">
        <v>1</v>
      </c>
      <c r="C1189" s="8" t="s">
        <v>1133</v>
      </c>
      <c r="D1189" s="8" t="s">
        <v>1572</v>
      </c>
      <c r="E1189" s="4" t="s">
        <v>1604</v>
      </c>
      <c r="F1189" s="4">
        <v>1977</v>
      </c>
      <c r="G1189" s="4">
        <v>2025</v>
      </c>
      <c r="H1189" s="4" t="s">
        <v>145</v>
      </c>
      <c r="I1189" s="4" t="s">
        <v>1605</v>
      </c>
    </row>
    <row r="1190" spans="1:9" x14ac:dyDescent="0.2">
      <c r="A1190" s="4">
        <v>7</v>
      </c>
      <c r="B1190" s="4">
        <v>15</v>
      </c>
      <c r="C1190" s="8" t="s">
        <v>201</v>
      </c>
      <c r="D1190" s="8" t="s">
        <v>202</v>
      </c>
      <c r="E1190" s="4" t="s">
        <v>527</v>
      </c>
      <c r="F1190" s="4">
        <v>1977</v>
      </c>
      <c r="G1190" s="4">
        <v>2025</v>
      </c>
      <c r="H1190" s="4" t="s">
        <v>145</v>
      </c>
      <c r="I1190" s="4" t="s">
        <v>1606</v>
      </c>
    </row>
    <row r="1191" spans="1:9" x14ac:dyDescent="0.2">
      <c r="A1191" s="4">
        <v>8</v>
      </c>
      <c r="B1191" s="4">
        <v>14</v>
      </c>
      <c r="C1191" s="8" t="s">
        <v>242</v>
      </c>
      <c r="D1191" s="8" t="s">
        <v>243</v>
      </c>
      <c r="E1191" s="4" t="s">
        <v>200</v>
      </c>
      <c r="F1191" s="4">
        <v>1984</v>
      </c>
      <c r="G1191" s="4">
        <v>2025</v>
      </c>
      <c r="H1191" s="4" t="s">
        <v>145</v>
      </c>
      <c r="I1191" s="4" t="s">
        <v>1607</v>
      </c>
    </row>
    <row r="1192" spans="1:9" x14ac:dyDescent="0.2">
      <c r="A1192" s="4">
        <v>9</v>
      </c>
      <c r="B1192" s="4">
        <v>8</v>
      </c>
      <c r="C1192" s="8" t="s">
        <v>344</v>
      </c>
      <c r="D1192" s="8" t="s">
        <v>547</v>
      </c>
      <c r="E1192" s="4" t="s">
        <v>548</v>
      </c>
      <c r="F1192" s="4">
        <v>1987</v>
      </c>
      <c r="G1192" s="4">
        <v>2025</v>
      </c>
      <c r="H1192" s="4" t="s">
        <v>145</v>
      </c>
      <c r="I1192" s="4" t="s">
        <v>1609</v>
      </c>
    </row>
    <row r="1193" spans="1:9" x14ac:dyDescent="0.2">
      <c r="A1193" s="4">
        <v>10</v>
      </c>
      <c r="B1193" s="4">
        <v>6</v>
      </c>
      <c r="C1193" s="8" t="s">
        <v>1068</v>
      </c>
      <c r="D1193" s="8" t="s">
        <v>1610</v>
      </c>
      <c r="E1193" s="4" t="s">
        <v>20</v>
      </c>
      <c r="F1193" s="4">
        <v>1993</v>
      </c>
      <c r="G1193" s="4">
        <v>2025</v>
      </c>
      <c r="H1193" s="4" t="s">
        <v>145</v>
      </c>
      <c r="I1193" s="4" t="s">
        <v>1611</v>
      </c>
    </row>
    <row r="1194" spans="1:9" x14ac:dyDescent="0.2">
      <c r="A1194" s="4">
        <v>11</v>
      </c>
      <c r="B1194" s="4">
        <v>34</v>
      </c>
      <c r="C1194" s="8" t="s">
        <v>1133</v>
      </c>
      <c r="D1194" s="8" t="s">
        <v>1612</v>
      </c>
      <c r="E1194" s="4" t="s">
        <v>20</v>
      </c>
      <c r="F1194" s="4">
        <v>1992</v>
      </c>
      <c r="G1194" s="4">
        <v>2025</v>
      </c>
      <c r="H1194" s="4" t="s">
        <v>145</v>
      </c>
      <c r="I1194" s="4" t="s">
        <v>1613</v>
      </c>
    </row>
    <row r="1195" spans="1:9" x14ac:dyDescent="0.2">
      <c r="A1195" s="4">
        <v>12</v>
      </c>
      <c r="B1195" s="4">
        <v>16</v>
      </c>
      <c r="C1195" s="8" t="s">
        <v>566</v>
      </c>
      <c r="D1195" s="8" t="s">
        <v>1614</v>
      </c>
      <c r="E1195" s="4" t="s">
        <v>20</v>
      </c>
      <c r="F1195" s="4">
        <v>1975</v>
      </c>
      <c r="G1195" s="4">
        <v>2025</v>
      </c>
      <c r="H1195" s="4" t="s">
        <v>145</v>
      </c>
      <c r="I1195" s="4" t="s">
        <v>1615</v>
      </c>
    </row>
    <row r="1196" spans="1:9" x14ac:dyDescent="0.2">
      <c r="A1196" s="4">
        <v>13</v>
      </c>
      <c r="B1196" s="4">
        <v>17</v>
      </c>
      <c r="C1196" s="8" t="s">
        <v>609</v>
      </c>
      <c r="D1196" s="8" t="s">
        <v>1616</v>
      </c>
      <c r="E1196" s="4" t="s">
        <v>20</v>
      </c>
      <c r="F1196" s="4">
        <v>1975</v>
      </c>
      <c r="G1196" s="4">
        <v>2025</v>
      </c>
      <c r="H1196" s="4" t="s">
        <v>145</v>
      </c>
      <c r="I1196" s="4" t="s">
        <v>1617</v>
      </c>
    </row>
    <row r="1197" spans="1:9" x14ac:dyDescent="0.2">
      <c r="A1197" s="4">
        <v>14</v>
      </c>
      <c r="B1197" s="4">
        <v>5</v>
      </c>
      <c r="C1197" s="8" t="s">
        <v>623</v>
      </c>
      <c r="D1197" s="8" t="s">
        <v>1618</v>
      </c>
      <c r="E1197" s="4" t="s">
        <v>527</v>
      </c>
      <c r="F1197" s="4">
        <v>2007</v>
      </c>
      <c r="G1197" s="4">
        <v>2025</v>
      </c>
      <c r="H1197" s="4" t="s">
        <v>145</v>
      </c>
      <c r="I1197" s="4" t="s">
        <v>1619</v>
      </c>
    </row>
    <row r="1198" spans="1:9" x14ac:dyDescent="0.2">
      <c r="A1198" s="4">
        <v>15</v>
      </c>
      <c r="B1198" s="4">
        <v>2</v>
      </c>
      <c r="C1198" s="8" t="s">
        <v>1620</v>
      </c>
      <c r="D1198" s="8" t="s">
        <v>1621</v>
      </c>
      <c r="E1198" s="4" t="s">
        <v>20</v>
      </c>
      <c r="F1198" s="4">
        <v>1997</v>
      </c>
      <c r="G1198" s="4">
        <v>2025</v>
      </c>
      <c r="H1198" s="4" t="s">
        <v>145</v>
      </c>
      <c r="I1198" s="4" t="s">
        <v>1235</v>
      </c>
    </row>
    <row r="1199" spans="1:9" x14ac:dyDescent="0.2">
      <c r="A1199" s="4">
        <v>16</v>
      </c>
      <c r="B1199" s="4">
        <v>39</v>
      </c>
      <c r="C1199" s="8" t="s">
        <v>482</v>
      </c>
      <c r="D1199" s="8" t="s">
        <v>1622</v>
      </c>
      <c r="E1199" s="4" t="s">
        <v>20</v>
      </c>
      <c r="F1199" s="4">
        <v>1992</v>
      </c>
      <c r="G1199" s="4">
        <v>2025</v>
      </c>
      <c r="H1199" s="4" t="s">
        <v>145</v>
      </c>
      <c r="I1199" s="4" t="s">
        <v>1623</v>
      </c>
    </row>
    <row r="1200" spans="1:9" x14ac:dyDescent="0.2">
      <c r="A1200" s="4">
        <v>17</v>
      </c>
      <c r="B1200" s="4">
        <v>37</v>
      </c>
      <c r="C1200" s="8" t="s">
        <v>308</v>
      </c>
      <c r="D1200" s="8" t="s">
        <v>1624</v>
      </c>
      <c r="E1200" s="4" t="s">
        <v>1625</v>
      </c>
      <c r="F1200" s="4">
        <v>1989</v>
      </c>
      <c r="G1200" s="4">
        <v>2025</v>
      </c>
      <c r="H1200" s="4" t="s">
        <v>145</v>
      </c>
      <c r="I1200" s="4" t="s">
        <v>1626</v>
      </c>
    </row>
    <row r="1201" spans="1:9" x14ac:dyDescent="0.2">
      <c r="A1201" s="4">
        <v>18</v>
      </c>
      <c r="B1201" s="4">
        <v>7</v>
      </c>
      <c r="C1201" s="8" t="s">
        <v>1627</v>
      </c>
      <c r="D1201" s="8" t="s">
        <v>1610</v>
      </c>
      <c r="E1201" s="4" t="s">
        <v>20</v>
      </c>
      <c r="F1201" s="4">
        <v>1989</v>
      </c>
      <c r="G1201" s="4">
        <v>2025</v>
      </c>
      <c r="H1201" s="4" t="s">
        <v>145</v>
      </c>
      <c r="I1201" s="4" t="s">
        <v>1628</v>
      </c>
    </row>
    <row r="1202" spans="1:9" x14ac:dyDescent="0.2">
      <c r="A1202" s="4">
        <v>19</v>
      </c>
      <c r="B1202" s="4">
        <v>31</v>
      </c>
      <c r="C1202" s="8" t="s">
        <v>566</v>
      </c>
      <c r="D1202" s="8" t="s">
        <v>510</v>
      </c>
      <c r="E1202" s="4" t="s">
        <v>548</v>
      </c>
      <c r="F1202" s="4">
        <v>1972</v>
      </c>
      <c r="G1202" s="4">
        <v>2025</v>
      </c>
      <c r="H1202" s="4" t="s">
        <v>145</v>
      </c>
      <c r="I1202" s="4" t="s">
        <v>1629</v>
      </c>
    </row>
    <row r="1203" spans="1:9" x14ac:dyDescent="0.2">
      <c r="A1203" s="4">
        <v>19</v>
      </c>
      <c r="B1203" s="4">
        <v>32</v>
      </c>
      <c r="C1203" s="8" t="s">
        <v>791</v>
      </c>
      <c r="D1203" s="8" t="s">
        <v>790</v>
      </c>
      <c r="E1203" s="4" t="s">
        <v>548</v>
      </c>
      <c r="F1203" s="4">
        <v>1990</v>
      </c>
      <c r="G1203" s="4">
        <v>2025</v>
      </c>
      <c r="H1203" s="4" t="s">
        <v>145</v>
      </c>
      <c r="I1203" s="4" t="s">
        <v>1629</v>
      </c>
    </row>
    <row r="1204" spans="1:9" x14ac:dyDescent="0.2">
      <c r="A1204" s="4">
        <v>21</v>
      </c>
      <c r="B1204" s="4">
        <v>33</v>
      </c>
      <c r="C1204" s="8" t="s">
        <v>342</v>
      </c>
      <c r="D1204" s="8" t="s">
        <v>873</v>
      </c>
      <c r="E1204" s="4" t="s">
        <v>944</v>
      </c>
      <c r="F1204" s="4">
        <v>1970</v>
      </c>
      <c r="G1204" s="4">
        <v>2025</v>
      </c>
      <c r="H1204" s="4" t="s">
        <v>145</v>
      </c>
      <c r="I1204" s="4" t="s">
        <v>1630</v>
      </c>
    </row>
    <row r="1205" spans="1:9" x14ac:dyDescent="0.2">
      <c r="A1205" s="4">
        <v>22</v>
      </c>
      <c r="B1205" s="4">
        <v>28</v>
      </c>
      <c r="C1205" s="8" t="s">
        <v>571</v>
      </c>
      <c r="D1205" s="8" t="s">
        <v>572</v>
      </c>
      <c r="E1205" s="4" t="s">
        <v>1631</v>
      </c>
      <c r="F1205" s="4">
        <v>1972</v>
      </c>
      <c r="G1205" s="4">
        <v>2025</v>
      </c>
      <c r="H1205" s="4" t="s">
        <v>145</v>
      </c>
      <c r="I1205" s="4" t="s">
        <v>1632</v>
      </c>
    </row>
    <row r="1206" spans="1:9" x14ac:dyDescent="0.2">
      <c r="A1206" s="4">
        <v>23</v>
      </c>
      <c r="B1206" s="4">
        <v>19</v>
      </c>
      <c r="C1206" s="8" t="s">
        <v>275</v>
      </c>
      <c r="D1206" s="8" t="s">
        <v>276</v>
      </c>
      <c r="E1206" s="4" t="s">
        <v>1633</v>
      </c>
      <c r="F1206" s="4">
        <v>1963</v>
      </c>
      <c r="G1206" s="4">
        <v>2025</v>
      </c>
      <c r="H1206" s="4" t="s">
        <v>145</v>
      </c>
      <c r="I1206" s="4" t="s">
        <v>1634</v>
      </c>
    </row>
    <row r="1207" spans="1:9" x14ac:dyDescent="0.2">
      <c r="A1207" s="4">
        <v>24</v>
      </c>
      <c r="B1207" s="4">
        <v>42</v>
      </c>
      <c r="C1207" s="8" t="s">
        <v>626</v>
      </c>
      <c r="D1207" s="8" t="s">
        <v>568</v>
      </c>
      <c r="E1207" s="4" t="s">
        <v>1145</v>
      </c>
      <c r="F1207" s="4">
        <v>2010</v>
      </c>
      <c r="G1207" s="4">
        <v>2025</v>
      </c>
      <c r="H1207" s="4" t="s">
        <v>145</v>
      </c>
      <c r="I1207" s="4" t="s">
        <v>1635</v>
      </c>
    </row>
    <row r="1208" spans="1:9" x14ac:dyDescent="0.2">
      <c r="A1208" s="4">
        <v>25</v>
      </c>
      <c r="B1208" s="4">
        <v>29</v>
      </c>
      <c r="C1208" s="8" t="s">
        <v>1636</v>
      </c>
      <c r="D1208" s="8" t="s">
        <v>1637</v>
      </c>
      <c r="E1208" s="4" t="s">
        <v>20</v>
      </c>
      <c r="F1208" s="4">
        <v>1951</v>
      </c>
      <c r="G1208" s="4">
        <v>2025</v>
      </c>
      <c r="H1208" s="4" t="s">
        <v>145</v>
      </c>
      <c r="I1208" s="4" t="s">
        <v>1638</v>
      </c>
    </row>
    <row r="1209" spans="1:9" x14ac:dyDescent="0.2">
      <c r="A1209" s="4"/>
      <c r="B1209" s="4"/>
      <c r="C1209" s="8"/>
      <c r="D1209" s="8"/>
      <c r="E1209" s="4"/>
      <c r="F1209" s="4"/>
      <c r="G1209" s="4"/>
      <c r="H1209" s="4"/>
      <c r="I1209" s="4"/>
    </row>
    <row r="1210" spans="1:9" ht="15.75" x14ac:dyDescent="0.25">
      <c r="A1210" s="1" t="s">
        <v>1639</v>
      </c>
      <c r="B1210" s="1"/>
      <c r="C1210" s="2"/>
      <c r="D1210" s="2"/>
      <c r="E1210" s="2"/>
      <c r="F1210" s="2"/>
      <c r="G1210" s="2"/>
      <c r="H1210" s="2"/>
      <c r="I1210" s="2"/>
    </row>
    <row r="1211" spans="1:9" x14ac:dyDescent="0.2">
      <c r="A1211" s="4"/>
      <c r="B1211" s="4"/>
      <c r="C1211" s="5"/>
      <c r="D1211" s="5"/>
      <c r="E1211" s="4"/>
      <c r="F1211" s="4"/>
      <c r="G1211" s="4"/>
      <c r="H1211" s="4"/>
      <c r="I1211" s="4"/>
    </row>
    <row r="1212" spans="1:9" x14ac:dyDescent="0.2">
      <c r="A1212" s="6" t="s">
        <v>1</v>
      </c>
      <c r="B1212" s="6" t="s">
        <v>2</v>
      </c>
      <c r="C1212" s="7" t="s">
        <v>3</v>
      </c>
      <c r="D1212" s="7" t="s">
        <v>4</v>
      </c>
      <c r="E1212" s="6" t="s">
        <v>5</v>
      </c>
      <c r="F1212" s="6" t="s">
        <v>6</v>
      </c>
      <c r="G1212" s="6" t="s">
        <v>1389</v>
      </c>
      <c r="H1212" s="6" t="s">
        <v>7</v>
      </c>
      <c r="I1212" s="6" t="s">
        <v>8</v>
      </c>
    </row>
    <row r="1213" spans="1:9" x14ac:dyDescent="0.2">
      <c r="A1213" s="4">
        <v>1</v>
      </c>
      <c r="B1213" s="4">
        <v>212</v>
      </c>
      <c r="C1213" s="8" t="s">
        <v>491</v>
      </c>
      <c r="D1213" s="8" t="s">
        <v>1375</v>
      </c>
      <c r="E1213" s="4" t="s">
        <v>527</v>
      </c>
      <c r="F1213" s="4">
        <v>2012</v>
      </c>
      <c r="G1213" s="4">
        <v>2025</v>
      </c>
      <c r="H1213" s="4" t="s">
        <v>151</v>
      </c>
      <c r="I1213" s="4" t="s">
        <v>1641</v>
      </c>
    </row>
    <row r="1214" spans="1:9" x14ac:dyDescent="0.2">
      <c r="A1214" s="4">
        <v>2</v>
      </c>
      <c r="B1214" s="4">
        <v>207</v>
      </c>
      <c r="C1214" s="8" t="s">
        <v>1330</v>
      </c>
      <c r="D1214" s="8" t="s">
        <v>1305</v>
      </c>
      <c r="E1214" s="4" t="s">
        <v>527</v>
      </c>
      <c r="F1214" s="4">
        <v>2012</v>
      </c>
      <c r="G1214" s="4">
        <v>2025</v>
      </c>
      <c r="H1214" s="4" t="s">
        <v>151</v>
      </c>
      <c r="I1214" s="4" t="s">
        <v>1642</v>
      </c>
    </row>
    <row r="1215" spans="1:9" x14ac:dyDescent="0.2">
      <c r="A1215" s="4">
        <v>3</v>
      </c>
      <c r="B1215" s="4">
        <v>214</v>
      </c>
      <c r="C1215" s="8" t="s">
        <v>360</v>
      </c>
      <c r="D1215" s="8" t="s">
        <v>1643</v>
      </c>
      <c r="E1215" s="4" t="s">
        <v>527</v>
      </c>
      <c r="F1215" s="4">
        <v>2012</v>
      </c>
      <c r="G1215" s="4">
        <v>2025</v>
      </c>
      <c r="H1215" s="4" t="s">
        <v>151</v>
      </c>
      <c r="I1215" s="4" t="s">
        <v>1644</v>
      </c>
    </row>
    <row r="1216" spans="1:9" x14ac:dyDescent="0.2">
      <c r="A1216" s="4">
        <v>4</v>
      </c>
      <c r="B1216" s="4">
        <v>215</v>
      </c>
      <c r="C1216" s="8" t="s">
        <v>726</v>
      </c>
      <c r="D1216" s="8" t="s">
        <v>247</v>
      </c>
      <c r="E1216" s="4" t="s">
        <v>527</v>
      </c>
      <c r="F1216" s="4">
        <v>2012</v>
      </c>
      <c r="G1216" s="4">
        <v>2025</v>
      </c>
      <c r="H1216" s="4" t="s">
        <v>151</v>
      </c>
      <c r="I1216" s="4" t="s">
        <v>1645</v>
      </c>
    </row>
    <row r="1217" spans="1:9" x14ac:dyDescent="0.2">
      <c r="A1217" s="4">
        <v>5</v>
      </c>
      <c r="B1217" s="4">
        <v>210</v>
      </c>
      <c r="C1217" s="8" t="s">
        <v>664</v>
      </c>
      <c r="D1217" s="8" t="s">
        <v>961</v>
      </c>
      <c r="E1217" s="4" t="s">
        <v>527</v>
      </c>
      <c r="F1217" s="4">
        <v>2013</v>
      </c>
      <c r="G1217" s="4">
        <v>2025</v>
      </c>
      <c r="H1217" s="4" t="s">
        <v>151</v>
      </c>
      <c r="I1217" s="4" t="s">
        <v>1646</v>
      </c>
    </row>
    <row r="1218" spans="1:9" x14ac:dyDescent="0.2">
      <c r="A1218" s="4">
        <v>6</v>
      </c>
      <c r="B1218" s="4">
        <v>217</v>
      </c>
      <c r="C1218" s="8" t="s">
        <v>403</v>
      </c>
      <c r="D1218" s="8" t="s">
        <v>1373</v>
      </c>
      <c r="E1218" s="4" t="s">
        <v>527</v>
      </c>
      <c r="F1218" s="4">
        <v>2014</v>
      </c>
      <c r="G1218" s="4">
        <v>2025</v>
      </c>
      <c r="H1218" s="4" t="s">
        <v>151</v>
      </c>
      <c r="I1218" s="4" t="s">
        <v>1647</v>
      </c>
    </row>
    <row r="1219" spans="1:9" x14ac:dyDescent="0.2">
      <c r="A1219" s="4">
        <v>6</v>
      </c>
      <c r="B1219" s="4">
        <v>220</v>
      </c>
      <c r="C1219" s="8" t="s">
        <v>1101</v>
      </c>
      <c r="D1219" s="8" t="s">
        <v>547</v>
      </c>
      <c r="E1219" s="4" t="s">
        <v>527</v>
      </c>
      <c r="F1219" s="4">
        <v>2014</v>
      </c>
      <c r="G1219" s="4">
        <v>2025</v>
      </c>
      <c r="H1219" s="4" t="s">
        <v>151</v>
      </c>
      <c r="I1219" s="4" t="s">
        <v>1647</v>
      </c>
    </row>
    <row r="1220" spans="1:9" x14ac:dyDescent="0.2">
      <c r="A1220" s="4">
        <v>8</v>
      </c>
      <c r="B1220" s="4">
        <v>223</v>
      </c>
      <c r="C1220" s="8" t="s">
        <v>1648</v>
      </c>
      <c r="D1220" s="8" t="s">
        <v>1649</v>
      </c>
      <c r="E1220" s="4" t="s">
        <v>1650</v>
      </c>
      <c r="F1220" s="4">
        <v>2016</v>
      </c>
      <c r="G1220" s="4">
        <v>2025</v>
      </c>
      <c r="H1220" s="4" t="s">
        <v>151</v>
      </c>
      <c r="I1220" s="4" t="s">
        <v>1651</v>
      </c>
    </row>
    <row r="1221" spans="1:9" x14ac:dyDescent="0.2">
      <c r="A1221" s="4">
        <v>9</v>
      </c>
      <c r="B1221" s="4">
        <v>224</v>
      </c>
      <c r="C1221" s="8" t="s">
        <v>412</v>
      </c>
      <c r="D1221" s="8" t="s">
        <v>1652</v>
      </c>
      <c r="E1221" s="4" t="s">
        <v>527</v>
      </c>
      <c r="F1221" s="4">
        <v>2016</v>
      </c>
      <c r="G1221" s="4">
        <v>2025</v>
      </c>
      <c r="H1221" s="4" t="s">
        <v>151</v>
      </c>
      <c r="I1221" s="4" t="s">
        <v>1653</v>
      </c>
    </row>
    <row r="1222" spans="1:9" x14ac:dyDescent="0.2">
      <c r="A1222" s="4">
        <v>10</v>
      </c>
      <c r="B1222" s="4">
        <v>216</v>
      </c>
      <c r="C1222" s="8" t="s">
        <v>1333</v>
      </c>
      <c r="D1222" s="8" t="s">
        <v>247</v>
      </c>
      <c r="E1222" s="4" t="s">
        <v>527</v>
      </c>
      <c r="F1222" s="4">
        <v>2012</v>
      </c>
      <c r="G1222" s="4">
        <v>2025</v>
      </c>
      <c r="H1222" s="4" t="s">
        <v>151</v>
      </c>
      <c r="I1222" s="4" t="s">
        <v>894</v>
      </c>
    </row>
    <row r="1223" spans="1:9" x14ac:dyDescent="0.2">
      <c r="A1223" s="4">
        <v>11</v>
      </c>
      <c r="B1223" s="4">
        <v>226</v>
      </c>
      <c r="C1223" s="8" t="s">
        <v>1654</v>
      </c>
      <c r="D1223" s="8" t="s">
        <v>1652</v>
      </c>
      <c r="E1223" s="4" t="s">
        <v>527</v>
      </c>
      <c r="F1223" s="4">
        <v>2015</v>
      </c>
      <c r="G1223" s="4">
        <v>2025</v>
      </c>
      <c r="H1223" s="4" t="s">
        <v>151</v>
      </c>
      <c r="I1223" s="4" t="s">
        <v>1655</v>
      </c>
    </row>
    <row r="1224" spans="1:9" x14ac:dyDescent="0.2">
      <c r="A1224" s="4">
        <v>12</v>
      </c>
      <c r="B1224" s="4">
        <v>211</v>
      </c>
      <c r="C1224" s="8" t="s">
        <v>1219</v>
      </c>
      <c r="D1224" s="8" t="s">
        <v>1656</v>
      </c>
      <c r="E1224" s="4" t="s">
        <v>527</v>
      </c>
      <c r="F1224" s="4">
        <v>2015</v>
      </c>
      <c r="G1224" s="4">
        <v>2025</v>
      </c>
      <c r="H1224" s="4" t="s">
        <v>151</v>
      </c>
      <c r="I1224" s="4" t="s">
        <v>1258</v>
      </c>
    </row>
    <row r="1225" spans="1:9" x14ac:dyDescent="0.2">
      <c r="A1225" s="4">
        <v>13</v>
      </c>
      <c r="B1225" s="4">
        <v>218</v>
      </c>
      <c r="C1225" s="8" t="s">
        <v>1386</v>
      </c>
      <c r="D1225" s="8" t="s">
        <v>993</v>
      </c>
      <c r="E1225" s="4" t="s">
        <v>200</v>
      </c>
      <c r="F1225" s="4">
        <v>2018</v>
      </c>
      <c r="G1225" s="4">
        <v>2025</v>
      </c>
      <c r="H1225" s="4" t="s">
        <v>151</v>
      </c>
      <c r="I1225" s="4" t="s">
        <v>1657</v>
      </c>
    </row>
    <row r="1226" spans="1:9" x14ac:dyDescent="0.2">
      <c r="A1226" s="4">
        <v>14</v>
      </c>
      <c r="B1226" s="4">
        <v>222</v>
      </c>
      <c r="C1226" s="8" t="s">
        <v>1658</v>
      </c>
      <c r="D1226" s="8" t="s">
        <v>1585</v>
      </c>
      <c r="E1226" s="4" t="s">
        <v>1145</v>
      </c>
      <c r="F1226" s="4">
        <v>2018</v>
      </c>
      <c r="G1226" s="4">
        <v>2025</v>
      </c>
      <c r="H1226" s="4" t="s">
        <v>151</v>
      </c>
      <c r="I1226" s="4" t="s">
        <v>1659</v>
      </c>
    </row>
    <row r="1227" spans="1:9" x14ac:dyDescent="0.2">
      <c r="A1227" s="4"/>
      <c r="B1227" s="4"/>
      <c r="C1227" s="8"/>
      <c r="D1227" s="8"/>
      <c r="E1227" s="4"/>
      <c r="F1227" s="4"/>
      <c r="G1227" s="4"/>
      <c r="H1227" s="4"/>
      <c r="I1227" s="4"/>
    </row>
    <row r="1228" spans="1:9" ht="15.75" x14ac:dyDescent="0.25">
      <c r="A1228" s="1" t="s">
        <v>1660</v>
      </c>
      <c r="B1228" s="1"/>
      <c r="C1228" s="2"/>
      <c r="D1228" s="2"/>
      <c r="E1228" s="2"/>
      <c r="F1228" s="2"/>
      <c r="G1228" s="2"/>
      <c r="H1228" s="2"/>
      <c r="I1228" s="2"/>
    </row>
    <row r="1229" spans="1:9" x14ac:dyDescent="0.2">
      <c r="A1229" s="4"/>
      <c r="B1229" s="4"/>
      <c r="C1229" s="5"/>
      <c r="D1229" s="5"/>
      <c r="E1229" s="4"/>
      <c r="F1229" s="4"/>
      <c r="G1229" s="4"/>
      <c r="H1229" s="4"/>
      <c r="I1229" s="4"/>
    </row>
    <row r="1230" spans="1:9" x14ac:dyDescent="0.2">
      <c r="A1230" s="6" t="s">
        <v>1</v>
      </c>
      <c r="B1230" s="6" t="s">
        <v>2</v>
      </c>
      <c r="C1230" s="7" t="s">
        <v>3</v>
      </c>
      <c r="D1230" s="7" t="s">
        <v>4</v>
      </c>
      <c r="E1230" s="6" t="s">
        <v>5</v>
      </c>
      <c r="F1230" s="6" t="s">
        <v>6</v>
      </c>
      <c r="G1230" s="6" t="s">
        <v>1389</v>
      </c>
      <c r="H1230" s="6" t="s">
        <v>7</v>
      </c>
      <c r="I1230" s="6" t="s">
        <v>8</v>
      </c>
    </row>
    <row r="1231" spans="1:9" x14ac:dyDescent="0.2">
      <c r="A1231" s="4">
        <v>1</v>
      </c>
      <c r="B1231" s="4">
        <v>107</v>
      </c>
      <c r="C1231" s="8" t="s">
        <v>1661</v>
      </c>
      <c r="D1231" s="8" t="s">
        <v>1662</v>
      </c>
      <c r="E1231" s="4" t="s">
        <v>20</v>
      </c>
      <c r="F1231" s="4">
        <v>1991</v>
      </c>
      <c r="G1231" s="4">
        <v>2025</v>
      </c>
      <c r="H1231" s="4" t="s">
        <v>177</v>
      </c>
      <c r="I1231" s="4" t="s">
        <v>1664</v>
      </c>
    </row>
    <row r="1232" spans="1:9" x14ac:dyDescent="0.2">
      <c r="A1232" s="4">
        <v>2</v>
      </c>
      <c r="B1232" s="4">
        <v>111</v>
      </c>
      <c r="C1232" s="8" t="s">
        <v>1213</v>
      </c>
      <c r="D1232" s="8" t="s">
        <v>1214</v>
      </c>
      <c r="E1232" s="4" t="s">
        <v>527</v>
      </c>
      <c r="F1232" s="4">
        <v>2010</v>
      </c>
      <c r="G1232" s="4">
        <v>2025</v>
      </c>
      <c r="H1232" s="4" t="s">
        <v>177</v>
      </c>
      <c r="I1232" s="4" t="s">
        <v>1665</v>
      </c>
    </row>
    <row r="1233" spans="1:9" x14ac:dyDescent="0.2">
      <c r="A1233" s="4">
        <v>3</v>
      </c>
      <c r="B1233" s="4">
        <v>108</v>
      </c>
      <c r="C1233" s="8" t="s">
        <v>357</v>
      </c>
      <c r="D1233" s="8" t="s">
        <v>1610</v>
      </c>
      <c r="E1233" s="4" t="s">
        <v>20</v>
      </c>
      <c r="F1233" s="4">
        <v>1998</v>
      </c>
      <c r="G1233" s="4">
        <v>2025</v>
      </c>
      <c r="H1233" s="4" t="s">
        <v>177</v>
      </c>
      <c r="I1233" s="4" t="s">
        <v>1667</v>
      </c>
    </row>
    <row r="1234" spans="1:9" x14ac:dyDescent="0.2">
      <c r="A1234" s="4">
        <v>4</v>
      </c>
      <c r="B1234" s="4">
        <v>119</v>
      </c>
      <c r="C1234" s="8" t="s">
        <v>376</v>
      </c>
      <c r="D1234" s="8" t="s">
        <v>1668</v>
      </c>
      <c r="E1234" s="4" t="s">
        <v>20</v>
      </c>
      <c r="F1234" s="4">
        <v>1979</v>
      </c>
      <c r="G1234" s="4">
        <v>2025</v>
      </c>
      <c r="H1234" s="4" t="s">
        <v>177</v>
      </c>
      <c r="I1234" s="4" t="s">
        <v>1058</v>
      </c>
    </row>
    <row r="1235" spans="1:9" x14ac:dyDescent="0.2">
      <c r="A1235" s="4">
        <v>5</v>
      </c>
      <c r="B1235" s="4">
        <v>121</v>
      </c>
      <c r="C1235" s="8" t="s">
        <v>1669</v>
      </c>
      <c r="D1235" s="8" t="s">
        <v>470</v>
      </c>
      <c r="E1235" s="4" t="s">
        <v>1588</v>
      </c>
      <c r="F1235" s="4">
        <v>1987</v>
      </c>
      <c r="G1235" s="4">
        <v>2025</v>
      </c>
      <c r="H1235" s="4" t="s">
        <v>177</v>
      </c>
      <c r="I1235" s="4" t="s">
        <v>1670</v>
      </c>
    </row>
    <row r="1236" spans="1:9" x14ac:dyDescent="0.2">
      <c r="A1236" s="4">
        <v>6</v>
      </c>
      <c r="B1236" s="4">
        <v>109</v>
      </c>
      <c r="C1236" s="8" t="s">
        <v>664</v>
      </c>
      <c r="D1236" s="8" t="s">
        <v>1373</v>
      </c>
      <c r="E1236" s="4" t="s">
        <v>20</v>
      </c>
      <c r="F1236" s="4">
        <v>1983</v>
      </c>
      <c r="G1236" s="4">
        <v>2025</v>
      </c>
      <c r="H1236" s="4" t="s">
        <v>177</v>
      </c>
      <c r="I1236" s="4" t="s">
        <v>1671</v>
      </c>
    </row>
    <row r="1237" spans="1:9" x14ac:dyDescent="0.2">
      <c r="A1237" s="4">
        <v>7</v>
      </c>
      <c r="B1237" s="4">
        <v>150</v>
      </c>
      <c r="C1237" s="8" t="s">
        <v>398</v>
      </c>
      <c r="D1237" s="8" t="s">
        <v>1585</v>
      </c>
      <c r="E1237" s="4" t="s">
        <v>20</v>
      </c>
      <c r="F1237" s="4">
        <v>1986</v>
      </c>
      <c r="G1237" s="4">
        <v>2025</v>
      </c>
      <c r="H1237" s="4" t="s">
        <v>177</v>
      </c>
      <c r="I1237" s="4" t="s">
        <v>1672</v>
      </c>
    </row>
    <row r="1238" spans="1:9" x14ac:dyDescent="0.2">
      <c r="A1238" s="4">
        <v>8</v>
      </c>
      <c r="B1238" s="4">
        <v>116</v>
      </c>
      <c r="C1238" s="8" t="s">
        <v>1673</v>
      </c>
      <c r="D1238" s="8" t="s">
        <v>1591</v>
      </c>
      <c r="E1238" s="4" t="s">
        <v>772</v>
      </c>
      <c r="F1238" s="4">
        <v>2015</v>
      </c>
      <c r="G1238" s="4">
        <v>2025</v>
      </c>
      <c r="H1238" s="4" t="s">
        <v>177</v>
      </c>
      <c r="I1238" s="4" t="s">
        <v>1674</v>
      </c>
    </row>
    <row r="1239" spans="1:9" x14ac:dyDescent="0.2">
      <c r="A1239" s="4">
        <v>9</v>
      </c>
      <c r="B1239" s="4">
        <v>113</v>
      </c>
      <c r="C1239" s="8" t="s">
        <v>1648</v>
      </c>
      <c r="D1239" s="8" t="s">
        <v>1675</v>
      </c>
      <c r="E1239" s="4" t="s">
        <v>772</v>
      </c>
      <c r="F1239" s="4">
        <v>2004</v>
      </c>
      <c r="G1239" s="4">
        <v>2025</v>
      </c>
      <c r="H1239" s="4" t="s">
        <v>177</v>
      </c>
      <c r="I1239" s="4" t="s">
        <v>1676</v>
      </c>
    </row>
    <row r="1240" spans="1:9" x14ac:dyDescent="0.2">
      <c r="A1240" s="4">
        <v>10</v>
      </c>
      <c r="B1240" s="4">
        <v>114</v>
      </c>
      <c r="C1240" s="8" t="s">
        <v>1677</v>
      </c>
      <c r="D1240" s="8" t="s">
        <v>1678</v>
      </c>
      <c r="E1240" s="4" t="s">
        <v>772</v>
      </c>
      <c r="F1240" s="4">
        <v>2011</v>
      </c>
      <c r="G1240" s="4">
        <v>2025</v>
      </c>
      <c r="H1240" s="4" t="s">
        <v>177</v>
      </c>
      <c r="I1240" s="4" t="s">
        <v>1679</v>
      </c>
    </row>
    <row r="1241" spans="1:9" x14ac:dyDescent="0.2">
      <c r="A1241" s="4">
        <v>11</v>
      </c>
      <c r="B1241" s="4">
        <v>115</v>
      </c>
      <c r="C1241" s="8" t="s">
        <v>1680</v>
      </c>
      <c r="D1241" s="8" t="s">
        <v>1681</v>
      </c>
      <c r="E1241" s="4" t="s">
        <v>772</v>
      </c>
      <c r="F1241" s="4">
        <v>2011</v>
      </c>
      <c r="G1241" s="4">
        <v>2025</v>
      </c>
      <c r="H1241" s="4" t="s">
        <v>177</v>
      </c>
      <c r="I1241" s="4" t="s">
        <v>1682</v>
      </c>
    </row>
    <row r="1242" spans="1:9" x14ac:dyDescent="0.2">
      <c r="A1242" s="4">
        <v>12</v>
      </c>
      <c r="B1242" s="4">
        <v>120</v>
      </c>
      <c r="C1242" s="8" t="s">
        <v>1683</v>
      </c>
      <c r="D1242" s="8" t="s">
        <v>1684</v>
      </c>
      <c r="E1242" s="4" t="s">
        <v>1592</v>
      </c>
      <c r="F1242" s="4">
        <v>1975</v>
      </c>
      <c r="G1242" s="4">
        <v>2025</v>
      </c>
      <c r="H1242" s="4" t="s">
        <v>177</v>
      </c>
      <c r="I1242" s="4" t="s">
        <v>1593</v>
      </c>
    </row>
    <row r="1243" spans="1:9" x14ac:dyDescent="0.2">
      <c r="A1243" s="4"/>
      <c r="B1243" s="4"/>
      <c r="C1243" s="8"/>
      <c r="D1243" s="8"/>
      <c r="E1243" s="4"/>
      <c r="F1243" s="4"/>
      <c r="G1243" s="4"/>
      <c r="H1243" s="4"/>
      <c r="I1243" s="4"/>
    </row>
    <row r="1244" spans="1:9" ht="15.75" x14ac:dyDescent="0.25">
      <c r="A1244" s="1" t="s">
        <v>1685</v>
      </c>
      <c r="B1244" s="1"/>
      <c r="C1244" s="2"/>
      <c r="D1244" s="2"/>
      <c r="E1244" s="2"/>
      <c r="F1244" s="2"/>
      <c r="G1244" s="2"/>
      <c r="H1244" s="2"/>
      <c r="I1244" s="2"/>
    </row>
    <row r="1245" spans="1:9" x14ac:dyDescent="0.2">
      <c r="A1245" s="4"/>
      <c r="B1245" s="4"/>
      <c r="C1245" s="5"/>
      <c r="D1245" s="5"/>
      <c r="E1245" s="4"/>
      <c r="F1245" s="4"/>
      <c r="G1245" s="4"/>
      <c r="H1245" s="4"/>
      <c r="I1245" s="4"/>
    </row>
    <row r="1246" spans="1:9" x14ac:dyDescent="0.2">
      <c r="A1246" s="6" t="s">
        <v>1</v>
      </c>
      <c r="B1246" s="6" t="s">
        <v>2</v>
      </c>
      <c r="C1246" s="7" t="s">
        <v>3</v>
      </c>
      <c r="D1246" s="7" t="s">
        <v>4</v>
      </c>
      <c r="E1246" s="6" t="s">
        <v>5</v>
      </c>
      <c r="F1246" s="6" t="s">
        <v>6</v>
      </c>
      <c r="G1246" s="6" t="s">
        <v>1389</v>
      </c>
      <c r="H1246" s="6" t="s">
        <v>7</v>
      </c>
      <c r="I1246" s="6" t="s">
        <v>8</v>
      </c>
    </row>
    <row r="1247" spans="1:9" x14ac:dyDescent="0.2">
      <c r="A1247" s="4">
        <v>1</v>
      </c>
      <c r="B1247" s="4">
        <v>23</v>
      </c>
      <c r="C1247" s="8" t="s">
        <v>921</v>
      </c>
      <c r="D1247" s="8" t="s">
        <v>303</v>
      </c>
      <c r="E1247" s="4" t="s">
        <v>527</v>
      </c>
      <c r="F1247" s="4">
        <v>2008</v>
      </c>
      <c r="G1247" s="4">
        <v>2025</v>
      </c>
      <c r="H1247" s="4" t="s">
        <v>195</v>
      </c>
      <c r="I1247" s="4" t="s">
        <v>1687</v>
      </c>
    </row>
    <row r="1248" spans="1:9" x14ac:dyDescent="0.2">
      <c r="A1248" s="4">
        <v>2</v>
      </c>
      <c r="B1248" s="4">
        <v>21</v>
      </c>
      <c r="C1248" s="8" t="s">
        <v>1219</v>
      </c>
      <c r="D1248" s="8" t="s">
        <v>606</v>
      </c>
      <c r="E1248" s="4" t="s">
        <v>20</v>
      </c>
      <c r="F1248" s="4">
        <v>2005</v>
      </c>
      <c r="G1248" s="4">
        <v>2025</v>
      </c>
      <c r="H1248" s="4" t="s">
        <v>195</v>
      </c>
      <c r="I1248" s="4" t="s">
        <v>1688</v>
      </c>
    </row>
    <row r="1249" spans="1:9" x14ac:dyDescent="0.2">
      <c r="A1249" s="4">
        <v>3</v>
      </c>
      <c r="B1249" s="4">
        <v>24</v>
      </c>
      <c r="C1249" s="8" t="s">
        <v>1366</v>
      </c>
      <c r="D1249" s="8" t="s">
        <v>1136</v>
      </c>
      <c r="E1249" s="4" t="s">
        <v>20</v>
      </c>
      <c r="F1249" s="4">
        <v>1976</v>
      </c>
      <c r="G1249" s="4">
        <v>2025</v>
      </c>
      <c r="H1249" s="4" t="s">
        <v>195</v>
      </c>
      <c r="I1249" s="4" t="s">
        <v>1689</v>
      </c>
    </row>
    <row r="1250" spans="1:9" x14ac:dyDescent="0.2">
      <c r="A1250" s="4">
        <v>4</v>
      </c>
      <c r="B1250" s="4">
        <v>27</v>
      </c>
      <c r="C1250" s="8" t="s">
        <v>488</v>
      </c>
      <c r="D1250" s="8" t="s">
        <v>489</v>
      </c>
      <c r="E1250" s="4" t="s">
        <v>200</v>
      </c>
      <c r="F1250" s="4">
        <v>1977</v>
      </c>
      <c r="G1250" s="4">
        <v>2025</v>
      </c>
      <c r="H1250" s="4" t="s">
        <v>195</v>
      </c>
      <c r="I1250" s="4" t="s">
        <v>1364</v>
      </c>
    </row>
    <row r="1251" spans="1:9" x14ac:dyDescent="0.2">
      <c r="A1251" s="4">
        <v>5</v>
      </c>
      <c r="B1251" s="4">
        <v>25</v>
      </c>
      <c r="C1251" s="8" t="s">
        <v>904</v>
      </c>
      <c r="D1251" s="8" t="s">
        <v>1690</v>
      </c>
      <c r="E1251" s="4" t="s">
        <v>1604</v>
      </c>
      <c r="F1251" s="4">
        <v>1969</v>
      </c>
      <c r="G1251" s="4">
        <v>2025</v>
      </c>
      <c r="H1251" s="4" t="s">
        <v>195</v>
      </c>
      <c r="I1251" s="4" t="s">
        <v>1691</v>
      </c>
    </row>
    <row r="1252" spans="1:9" x14ac:dyDescent="0.2">
      <c r="A1252" s="4">
        <v>6</v>
      </c>
      <c r="B1252" s="4">
        <v>30</v>
      </c>
      <c r="C1252" s="8" t="s">
        <v>348</v>
      </c>
      <c r="D1252" s="8" t="s">
        <v>547</v>
      </c>
      <c r="E1252" s="4" t="s">
        <v>548</v>
      </c>
      <c r="F1252" s="4">
        <v>1988</v>
      </c>
      <c r="G1252" s="4">
        <v>2025</v>
      </c>
      <c r="H1252" s="4" t="s">
        <v>195</v>
      </c>
      <c r="I1252" s="4" t="s">
        <v>1692</v>
      </c>
    </row>
    <row r="1253" spans="1:9" x14ac:dyDescent="0.2">
      <c r="A1253" s="4">
        <v>7</v>
      </c>
      <c r="B1253" s="4">
        <v>26</v>
      </c>
      <c r="C1253" s="8" t="s">
        <v>635</v>
      </c>
      <c r="D1253" s="8" t="s">
        <v>714</v>
      </c>
      <c r="E1253" s="4" t="s">
        <v>527</v>
      </c>
      <c r="F1253" s="4">
        <v>1969</v>
      </c>
      <c r="G1253" s="4">
        <v>2025</v>
      </c>
      <c r="H1253" s="4" t="s">
        <v>195</v>
      </c>
      <c r="I1253" s="4" t="s">
        <v>1693</v>
      </c>
    </row>
    <row r="1254" spans="1:9" x14ac:dyDescent="0.2">
      <c r="A1254" s="4">
        <v>8</v>
      </c>
      <c r="B1254" s="4">
        <v>35</v>
      </c>
      <c r="C1254" s="8" t="s">
        <v>363</v>
      </c>
      <c r="D1254" s="8" t="s">
        <v>358</v>
      </c>
      <c r="E1254" s="4" t="s">
        <v>527</v>
      </c>
      <c r="F1254" s="4">
        <v>1966</v>
      </c>
      <c r="G1254" s="4">
        <v>2025</v>
      </c>
      <c r="H1254" s="4" t="s">
        <v>195</v>
      </c>
      <c r="I1254" s="4" t="s">
        <v>1694</v>
      </c>
    </row>
  </sheetData>
  <mergeCells count="14">
    <mergeCell ref="A1154:I1154"/>
    <mergeCell ref="A1072:I1072"/>
    <mergeCell ref="A927:I927"/>
    <mergeCell ref="A1004:I1004"/>
    <mergeCell ref="A1:I1"/>
    <mergeCell ref="A86:I86"/>
    <mergeCell ref="A180:I180"/>
    <mergeCell ref="A290:I290"/>
    <mergeCell ref="A399:I399"/>
    <mergeCell ref="A510:I510"/>
    <mergeCell ref="A585:I585"/>
    <mergeCell ref="A684:I684"/>
    <mergeCell ref="A778:I778"/>
    <mergeCell ref="A868:I868"/>
  </mergeCells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 xml:space="preserve">&amp;C&amp;"Arial CE,Krepko"&amp;12Gozdni tek okoli Ajdovščine nad Dolom pri Ljubljani
&amp;14REZULTATI - PO PROGAH&amp;R&amp;12 </oddHeader>
    <oddFooter>&amp;LTiming ŠD Partizan Dolsko&amp;C&amp;P</oddFooter>
  </headerFooter>
  <rowBreaks count="35" manualBreakCount="35">
    <brk id="50" max="16383" man="1"/>
    <brk id="85" max="16383" man="1"/>
    <brk id="118" max="16383" man="1"/>
    <brk id="160" max="16383" man="1"/>
    <brk id="179" max="16383" man="1"/>
    <brk id="214" max="16383" man="1"/>
    <brk id="262" max="16383" man="1"/>
    <brk id="289" max="16383" man="1"/>
    <brk id="339" max="16383" man="1"/>
    <brk id="388" max="16383" man="1"/>
    <brk id="398" max="16383" man="1"/>
    <brk id="436" max="16383" man="1"/>
    <brk id="480" max="16383" man="1"/>
    <brk id="509" max="16383" man="1"/>
    <brk id="558" max="16383" man="1"/>
    <brk id="584" max="16383" man="1"/>
    <brk id="631" max="16383" man="1"/>
    <brk id="671" max="16383" man="1"/>
    <brk id="683" max="16383" man="1"/>
    <brk id="722" max="16383" man="1"/>
    <brk id="762" max="16383" man="1"/>
    <brk id="777" max="16383" man="1"/>
    <brk id="815" max="16383" man="1"/>
    <brk id="853" max="16383" man="1"/>
    <brk id="867" max="16383" man="1"/>
    <brk id="911" max="16383" man="1"/>
    <brk id="926" max="16383" man="1"/>
    <brk id="968" max="16383" man="1"/>
    <brk id="1003" max="16383" man="1"/>
    <brk id="1048" max="16383" man="1"/>
    <brk id="1071" max="16383" man="1"/>
    <brk id="1112" max="16383" man="1"/>
    <brk id="1153" max="16383" man="1"/>
    <brk id="1180" max="16383" man="1"/>
    <brk id="122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4034-D230-4856-98E3-B13B1166D312}">
  <dimension ref="A1:T17"/>
  <sheetViews>
    <sheetView workbookViewId="0">
      <selection activeCell="T17" sqref="T17"/>
    </sheetView>
  </sheetViews>
  <sheetFormatPr defaultRowHeight="12.75" x14ac:dyDescent="0.2"/>
  <cols>
    <col min="1" max="1" width="9.140625" style="20"/>
    <col min="2" max="10" width="7.28515625" style="21" customWidth="1"/>
    <col min="11" max="11" width="9.140625" style="21"/>
    <col min="12" max="12" width="9.140625" style="23"/>
    <col min="13" max="16" width="10.7109375" style="23" customWidth="1"/>
    <col min="17" max="16384" width="9.140625" style="21"/>
  </cols>
  <sheetData>
    <row r="1" spans="1:20" s="35" customFormat="1" ht="38.25" x14ac:dyDescent="0.2">
      <c r="A1" s="34" t="s">
        <v>1389</v>
      </c>
      <c r="B1" s="34" t="s">
        <v>1392</v>
      </c>
      <c r="C1" s="34" t="s">
        <v>1390</v>
      </c>
      <c r="D1" s="34" t="s">
        <v>1391</v>
      </c>
      <c r="E1" s="34" t="s">
        <v>12</v>
      </c>
      <c r="F1" s="34" t="s">
        <v>96</v>
      </c>
      <c r="G1" s="34" t="s">
        <v>145</v>
      </c>
      <c r="H1" s="34" t="s">
        <v>151</v>
      </c>
      <c r="I1" s="34" t="s">
        <v>177</v>
      </c>
      <c r="J1" s="34" t="s">
        <v>195</v>
      </c>
      <c r="L1" s="34" t="s">
        <v>1389</v>
      </c>
      <c r="M1" s="36" t="s">
        <v>548</v>
      </c>
      <c r="N1" s="36" t="s">
        <v>200</v>
      </c>
      <c r="O1" s="36" t="s">
        <v>527</v>
      </c>
      <c r="P1" s="36" t="s">
        <v>1393</v>
      </c>
      <c r="Q1" s="37" t="s">
        <v>548</v>
      </c>
      <c r="R1" s="37" t="s">
        <v>200</v>
      </c>
      <c r="S1" s="37" t="s">
        <v>527</v>
      </c>
      <c r="T1" s="37" t="s">
        <v>1393</v>
      </c>
    </row>
    <row r="2" spans="1:20" x14ac:dyDescent="0.2">
      <c r="A2" s="38">
        <v>2012</v>
      </c>
      <c r="B2" s="33">
        <f>SUM(E2:J2)</f>
        <v>58</v>
      </c>
      <c r="C2" s="26">
        <f>SUM(E2:G2)</f>
        <v>36</v>
      </c>
      <c r="D2" s="26">
        <f>SUM(H2:J2)</f>
        <v>22</v>
      </c>
      <c r="E2" s="22">
        <f>COUNTIFS(zbir!$H:$H,E$1,zbir!$G:$G,$A2)</f>
        <v>25</v>
      </c>
      <c r="F2" s="22">
        <f>COUNTIFS(zbir!$H:$H,F$1,zbir!$G:$G,$A2)</f>
        <v>10</v>
      </c>
      <c r="G2" s="22">
        <f>COUNTIFS(zbir!$H:$H,G$1,zbir!$G:$G,$A2)</f>
        <v>1</v>
      </c>
      <c r="H2" s="22">
        <f>COUNTIFS(zbir!$H:$H,H$1,zbir!$G:$G,$A2)</f>
        <v>8</v>
      </c>
      <c r="I2" s="22">
        <f>COUNTIFS(zbir!$H:$H,I$1,zbir!$G:$G,$A2)</f>
        <v>4</v>
      </c>
      <c r="J2" s="22">
        <f>COUNTIFS(zbir!$H:$H,J$1,zbir!$G:$G,$A2)</f>
        <v>10</v>
      </c>
      <c r="L2" s="38">
        <v>2012</v>
      </c>
      <c r="M2" s="25">
        <f>COUNTIFS(zbir!$E:$E,M$1,zbir!$G:$G,$A2)</f>
        <v>0</v>
      </c>
      <c r="N2" s="25">
        <f>COUNTIFS(zbir!$E:$E,N$1,zbir!$G:$G,$A2)</f>
        <v>12</v>
      </c>
      <c r="O2" s="25">
        <f>COUNTIFS(zbir!$E:$E,O$1,zbir!$G:$G,$A2)</f>
        <v>23</v>
      </c>
      <c r="P2" s="26">
        <f t="shared" ref="P2:P15" si="0">B2-SUM(M2:O2)</f>
        <v>23</v>
      </c>
      <c r="Q2" s="24">
        <f>M2/$B2</f>
        <v>0</v>
      </c>
      <c r="R2" s="24">
        <f t="shared" ref="R2:S2" si="1">N2/$B2</f>
        <v>0.20689655172413793</v>
      </c>
      <c r="S2" s="24">
        <f t="shared" si="1"/>
        <v>0.39655172413793105</v>
      </c>
      <c r="T2" s="24">
        <f>P2/$B2</f>
        <v>0.39655172413793105</v>
      </c>
    </row>
    <row r="3" spans="1:20" x14ac:dyDescent="0.2">
      <c r="A3" s="38">
        <v>2013</v>
      </c>
      <c r="B3" s="33">
        <f t="shared" ref="B3:B15" si="2">SUM(E3:J3)</f>
        <v>67</v>
      </c>
      <c r="C3" s="26">
        <f t="shared" ref="C3:C12" si="3">SUM(E3:G3)</f>
        <v>47</v>
      </c>
      <c r="D3" s="26">
        <f t="shared" ref="D3:D14" si="4">SUM(H3:J3)</f>
        <v>20</v>
      </c>
      <c r="E3" s="22">
        <f>COUNTIFS(zbir!$H:$H,E$1,zbir!$G:$G,$A3)</f>
        <v>27</v>
      </c>
      <c r="F3" s="22">
        <f>COUNTIFS(zbir!$H:$H,F$1,zbir!$G:$G,$A3)</f>
        <v>19</v>
      </c>
      <c r="G3" s="22">
        <f>COUNTIFS(zbir!$H:$H,G$1,zbir!$G:$G,$A3)</f>
        <v>1</v>
      </c>
      <c r="H3" s="22">
        <f>COUNTIFS(zbir!$H:$H,H$1,zbir!$G:$G,$A3)</f>
        <v>10</v>
      </c>
      <c r="I3" s="22">
        <f>COUNTIFS(zbir!$H:$H,I$1,zbir!$G:$G,$A3)</f>
        <v>8</v>
      </c>
      <c r="J3" s="22">
        <f>COUNTIFS(zbir!$H:$H,J$1,zbir!$G:$G,$A3)</f>
        <v>2</v>
      </c>
      <c r="L3" s="38">
        <v>2013</v>
      </c>
      <c r="M3" s="25">
        <f>COUNTIFS(zbir!$E:$E,M$1,zbir!$G:$G,$A3)</f>
        <v>2</v>
      </c>
      <c r="N3" s="25">
        <f>COUNTIFS(zbir!$E:$E,N$1,zbir!$G:$G,$A3)</f>
        <v>19</v>
      </c>
      <c r="O3" s="25">
        <f>COUNTIFS(zbir!$E:$E,O$1,zbir!$G:$G,$A3)</f>
        <v>19</v>
      </c>
      <c r="P3" s="26">
        <f t="shared" si="0"/>
        <v>27</v>
      </c>
      <c r="Q3" s="24">
        <f t="shared" ref="Q3:Q15" si="5">M3/$B3</f>
        <v>2.9850746268656716E-2</v>
      </c>
      <c r="R3" s="24">
        <f t="shared" ref="R3:R15" si="6">N3/$B3</f>
        <v>0.28358208955223879</v>
      </c>
      <c r="S3" s="24">
        <f t="shared" ref="S3:S15" si="7">O3/$B3</f>
        <v>0.28358208955223879</v>
      </c>
      <c r="T3" s="24">
        <f t="shared" ref="T3:T15" si="8">P3/$B3</f>
        <v>0.40298507462686567</v>
      </c>
    </row>
    <row r="4" spans="1:20" x14ac:dyDescent="0.2">
      <c r="A4" s="38">
        <v>2014</v>
      </c>
      <c r="B4" s="33">
        <f t="shared" si="2"/>
        <v>83</v>
      </c>
      <c r="C4" s="26">
        <f t="shared" si="3"/>
        <v>54</v>
      </c>
      <c r="D4" s="26">
        <f t="shared" si="4"/>
        <v>29</v>
      </c>
      <c r="E4" s="22">
        <f>COUNTIFS(zbir!$H:$H,E$1,zbir!$G:$G,$A4)</f>
        <v>29</v>
      </c>
      <c r="F4" s="22">
        <f>COUNTIFS(zbir!$H:$H,F$1,zbir!$G:$G,$A4)</f>
        <v>15</v>
      </c>
      <c r="G4" s="22">
        <f>COUNTIFS(zbir!$H:$H,G$1,zbir!$G:$G,$A4)</f>
        <v>10</v>
      </c>
      <c r="H4" s="22">
        <f>COUNTIFS(zbir!$H:$H,H$1,zbir!$G:$G,$A4)</f>
        <v>11</v>
      </c>
      <c r="I4" s="22">
        <f>COUNTIFS(zbir!$H:$H,I$1,zbir!$G:$G,$A4)</f>
        <v>8</v>
      </c>
      <c r="J4" s="22">
        <f>COUNTIFS(zbir!$H:$H,J$1,zbir!$G:$G,$A4)</f>
        <v>10</v>
      </c>
      <c r="L4" s="38">
        <v>2014</v>
      </c>
      <c r="M4" s="25">
        <f>COUNTIFS(zbir!$E:$E,M$1,zbir!$G:$G,$A4)</f>
        <v>0</v>
      </c>
      <c r="N4" s="25">
        <f>COUNTIFS(zbir!$E:$E,N$1,zbir!$G:$G,$A4)</f>
        <v>14</v>
      </c>
      <c r="O4" s="25">
        <f>COUNTIFS(zbir!$E:$E,O$1,zbir!$G:$G,$A4)</f>
        <v>20</v>
      </c>
      <c r="P4" s="26">
        <f t="shared" si="0"/>
        <v>49</v>
      </c>
      <c r="Q4" s="24">
        <f t="shared" si="5"/>
        <v>0</v>
      </c>
      <c r="R4" s="24">
        <f t="shared" si="6"/>
        <v>0.16867469879518071</v>
      </c>
      <c r="S4" s="24">
        <f t="shared" si="7"/>
        <v>0.24096385542168675</v>
      </c>
      <c r="T4" s="24">
        <f t="shared" si="8"/>
        <v>0.59036144578313254</v>
      </c>
    </row>
    <row r="5" spans="1:20" x14ac:dyDescent="0.2">
      <c r="A5" s="38">
        <v>2015</v>
      </c>
      <c r="B5" s="33">
        <f t="shared" si="2"/>
        <v>82</v>
      </c>
      <c r="C5" s="26">
        <f t="shared" si="3"/>
        <v>48</v>
      </c>
      <c r="D5" s="26">
        <f t="shared" si="4"/>
        <v>34</v>
      </c>
      <c r="E5" s="22">
        <f>COUNTIFS(zbir!$H:$H,E$1,zbir!$G:$G,$A5)</f>
        <v>26</v>
      </c>
      <c r="F5" s="22">
        <f>COUNTIFS(zbir!$H:$H,F$1,zbir!$G:$G,$A5)</f>
        <v>14</v>
      </c>
      <c r="G5" s="22">
        <f>COUNTIFS(zbir!$H:$H,G$1,zbir!$G:$G,$A5)</f>
        <v>8</v>
      </c>
      <c r="H5" s="22">
        <f>COUNTIFS(zbir!$H:$H,H$1,zbir!$G:$G,$A5)</f>
        <v>15</v>
      </c>
      <c r="I5" s="22">
        <f>COUNTIFS(zbir!$H:$H,I$1,zbir!$G:$G,$A5)</f>
        <v>14</v>
      </c>
      <c r="J5" s="22">
        <f>COUNTIFS(zbir!$H:$H,J$1,zbir!$G:$G,$A5)</f>
        <v>5</v>
      </c>
      <c r="L5" s="38">
        <v>2015</v>
      </c>
      <c r="M5" s="25">
        <f>COUNTIFS(zbir!$E:$E,M$1,zbir!$G:$G,$A5)</f>
        <v>2</v>
      </c>
      <c r="N5" s="25">
        <f>COUNTIFS(zbir!$E:$E,N$1,zbir!$G:$G,$A5)</f>
        <v>23</v>
      </c>
      <c r="O5" s="25">
        <f>COUNTIFS(zbir!$E:$E,O$1,zbir!$G:$G,$A5)</f>
        <v>10</v>
      </c>
      <c r="P5" s="26">
        <f t="shared" si="0"/>
        <v>47</v>
      </c>
      <c r="Q5" s="24">
        <f t="shared" si="5"/>
        <v>2.4390243902439025E-2</v>
      </c>
      <c r="R5" s="24">
        <f t="shared" si="6"/>
        <v>0.28048780487804881</v>
      </c>
      <c r="S5" s="24">
        <f t="shared" si="7"/>
        <v>0.12195121951219512</v>
      </c>
      <c r="T5" s="24">
        <f t="shared" si="8"/>
        <v>0.57317073170731703</v>
      </c>
    </row>
    <row r="6" spans="1:20" x14ac:dyDescent="0.2">
      <c r="A6" s="38">
        <v>2016</v>
      </c>
      <c r="B6" s="33">
        <f t="shared" si="2"/>
        <v>84</v>
      </c>
      <c r="C6" s="26">
        <f t="shared" si="3"/>
        <v>56</v>
      </c>
      <c r="D6" s="26">
        <f t="shared" si="4"/>
        <v>28</v>
      </c>
      <c r="E6" s="22">
        <f>COUNTIFS(zbir!$H:$H,E$1,zbir!$G:$G,$A6)</f>
        <v>32</v>
      </c>
      <c r="F6" s="22">
        <f>COUNTIFS(zbir!$H:$H,F$1,zbir!$G:$G,$A6)</f>
        <v>13</v>
      </c>
      <c r="G6" s="22">
        <f>COUNTIFS(zbir!$H:$H,G$1,zbir!$G:$G,$A6)</f>
        <v>11</v>
      </c>
      <c r="H6" s="22">
        <f>COUNTIFS(zbir!$H:$H,H$1,zbir!$G:$G,$A6)</f>
        <v>8</v>
      </c>
      <c r="I6" s="22">
        <f>COUNTIFS(zbir!$H:$H,I$1,zbir!$G:$G,$A6)</f>
        <v>10</v>
      </c>
      <c r="J6" s="22">
        <f>COUNTIFS(zbir!$H:$H,J$1,zbir!$G:$G,$A6)</f>
        <v>10</v>
      </c>
      <c r="L6" s="38">
        <v>2016</v>
      </c>
      <c r="M6" s="25">
        <f>COUNTIFS(zbir!$E:$E,M$1,zbir!$G:$G,$A6)</f>
        <v>5</v>
      </c>
      <c r="N6" s="25">
        <f>COUNTIFS(zbir!$E:$E,N$1,zbir!$G:$G,$A6)</f>
        <v>19</v>
      </c>
      <c r="O6" s="25">
        <f>COUNTIFS(zbir!$E:$E,O$1,zbir!$G:$G,$A6)</f>
        <v>23</v>
      </c>
      <c r="P6" s="26">
        <f t="shared" si="0"/>
        <v>37</v>
      </c>
      <c r="Q6" s="24">
        <f t="shared" si="5"/>
        <v>5.9523809523809521E-2</v>
      </c>
      <c r="R6" s="24">
        <f t="shared" si="6"/>
        <v>0.22619047619047619</v>
      </c>
      <c r="S6" s="24">
        <f t="shared" si="7"/>
        <v>0.27380952380952384</v>
      </c>
      <c r="T6" s="24">
        <f t="shared" si="8"/>
        <v>0.44047619047619047</v>
      </c>
    </row>
    <row r="7" spans="1:20" x14ac:dyDescent="0.2">
      <c r="A7" s="38">
        <v>2017</v>
      </c>
      <c r="B7" s="33">
        <f t="shared" si="2"/>
        <v>47</v>
      </c>
      <c r="C7" s="26">
        <f t="shared" si="3"/>
        <v>30</v>
      </c>
      <c r="D7" s="26">
        <f t="shared" si="4"/>
        <v>17</v>
      </c>
      <c r="E7" s="22">
        <f>COUNTIFS(zbir!$H:$H,E$1,zbir!$G:$G,$A7)</f>
        <v>17</v>
      </c>
      <c r="F7" s="22">
        <f>COUNTIFS(zbir!$H:$H,F$1,zbir!$G:$G,$A7)</f>
        <v>10</v>
      </c>
      <c r="G7" s="22">
        <f>COUNTIFS(zbir!$H:$H,G$1,zbir!$G:$G,$A7)</f>
        <v>3</v>
      </c>
      <c r="H7" s="22">
        <f>COUNTIFS(zbir!$H:$H,H$1,zbir!$G:$G,$A7)</f>
        <v>1</v>
      </c>
      <c r="I7" s="22">
        <f>COUNTIFS(zbir!$H:$H,I$1,zbir!$G:$G,$A7)</f>
        <v>11</v>
      </c>
      <c r="J7" s="22">
        <f>COUNTIFS(zbir!$H:$H,J$1,zbir!$G:$G,$A7)</f>
        <v>5</v>
      </c>
      <c r="L7" s="38">
        <v>2017</v>
      </c>
      <c r="M7" s="25">
        <f>COUNTIFS(zbir!$E:$E,M$1,zbir!$G:$G,$A7)</f>
        <v>4</v>
      </c>
      <c r="N7" s="25">
        <f>COUNTIFS(zbir!$E:$E,N$1,zbir!$G:$G,$A7)</f>
        <v>13</v>
      </c>
      <c r="O7" s="25">
        <f>COUNTIFS(zbir!$E:$E,O$1,zbir!$G:$G,$A7)</f>
        <v>14</v>
      </c>
      <c r="P7" s="26">
        <f t="shared" si="0"/>
        <v>16</v>
      </c>
      <c r="Q7" s="24">
        <f t="shared" si="5"/>
        <v>8.5106382978723402E-2</v>
      </c>
      <c r="R7" s="24">
        <f t="shared" si="6"/>
        <v>0.27659574468085107</v>
      </c>
      <c r="S7" s="24">
        <f t="shared" si="7"/>
        <v>0.2978723404255319</v>
      </c>
      <c r="T7" s="24">
        <f t="shared" si="8"/>
        <v>0.34042553191489361</v>
      </c>
    </row>
    <row r="8" spans="1:20" x14ac:dyDescent="0.2">
      <c r="A8" s="38">
        <v>2018</v>
      </c>
      <c r="B8" s="33">
        <f t="shared" si="2"/>
        <v>72</v>
      </c>
      <c r="C8" s="26">
        <f t="shared" si="3"/>
        <v>48</v>
      </c>
      <c r="D8" s="26">
        <f t="shared" si="4"/>
        <v>24</v>
      </c>
      <c r="E8" s="22">
        <f>COUNTIFS(zbir!$H:$H,E$1,zbir!$G:$G,$A8)</f>
        <v>25</v>
      </c>
      <c r="F8" s="22">
        <f>COUNTIFS(zbir!$H:$H,F$1,zbir!$G:$G,$A8)</f>
        <v>12</v>
      </c>
      <c r="G8" s="22">
        <f>COUNTIFS(zbir!$H:$H,G$1,zbir!$G:$G,$A8)</f>
        <v>11</v>
      </c>
      <c r="H8" s="22">
        <f>COUNTIFS(zbir!$H:$H,H$1,zbir!$G:$G,$A8)</f>
        <v>9</v>
      </c>
      <c r="I8" s="22">
        <f>COUNTIFS(zbir!$H:$H,I$1,zbir!$G:$G,$A8)</f>
        <v>8</v>
      </c>
      <c r="J8" s="22">
        <f>COUNTIFS(zbir!$H:$H,J$1,zbir!$G:$G,$A8)</f>
        <v>7</v>
      </c>
      <c r="L8" s="38">
        <v>2018</v>
      </c>
      <c r="M8" s="25">
        <f>COUNTIFS(zbir!$E:$E,M$1,zbir!$G:$G,$A8)</f>
        <v>5</v>
      </c>
      <c r="N8" s="25">
        <f>COUNTIFS(zbir!$E:$E,N$1,zbir!$G:$G,$A8)</f>
        <v>10</v>
      </c>
      <c r="O8" s="25">
        <f>COUNTIFS(zbir!$E:$E,O$1,zbir!$G:$G,$A8)</f>
        <v>22</v>
      </c>
      <c r="P8" s="26">
        <f t="shared" si="0"/>
        <v>35</v>
      </c>
      <c r="Q8" s="24">
        <f t="shared" si="5"/>
        <v>6.9444444444444448E-2</v>
      </c>
      <c r="R8" s="24">
        <f t="shared" si="6"/>
        <v>0.1388888888888889</v>
      </c>
      <c r="S8" s="24">
        <f t="shared" si="7"/>
        <v>0.30555555555555558</v>
      </c>
      <c r="T8" s="24">
        <f t="shared" si="8"/>
        <v>0.4861111111111111</v>
      </c>
    </row>
    <row r="9" spans="1:20" x14ac:dyDescent="0.2">
      <c r="A9" s="38">
        <v>2019</v>
      </c>
      <c r="B9" s="33">
        <f t="shared" si="2"/>
        <v>67</v>
      </c>
      <c r="C9" s="26">
        <f t="shared" si="3"/>
        <v>40</v>
      </c>
      <c r="D9" s="26">
        <f t="shared" si="4"/>
        <v>27</v>
      </c>
      <c r="E9" s="22">
        <f>COUNTIFS(zbir!$H:$H,E$1,zbir!$G:$G,$A9)</f>
        <v>21</v>
      </c>
      <c r="F9" s="22">
        <f>COUNTIFS(zbir!$H:$H,F$1,zbir!$G:$G,$A9)</f>
        <v>8</v>
      </c>
      <c r="G9" s="22">
        <f>COUNTIFS(zbir!$H:$H,G$1,zbir!$G:$G,$A9)</f>
        <v>11</v>
      </c>
      <c r="H9" s="22">
        <f>COUNTIFS(zbir!$H:$H,H$1,zbir!$G:$G,$A9)</f>
        <v>11</v>
      </c>
      <c r="I9" s="22">
        <f>COUNTIFS(zbir!$H:$H,I$1,zbir!$G:$G,$A9)</f>
        <v>6</v>
      </c>
      <c r="J9" s="22">
        <f>COUNTIFS(zbir!$H:$H,J$1,zbir!$G:$G,$A9)</f>
        <v>10</v>
      </c>
      <c r="L9" s="38">
        <v>2019</v>
      </c>
      <c r="M9" s="25">
        <f>COUNTIFS(zbir!$E:$E,M$1,zbir!$G:$G,$A9)</f>
        <v>7</v>
      </c>
      <c r="N9" s="25">
        <f>COUNTIFS(zbir!$E:$E,N$1,zbir!$G:$G,$A9)</f>
        <v>7</v>
      </c>
      <c r="O9" s="25">
        <f>COUNTIFS(zbir!$E:$E,O$1,zbir!$G:$G,$A9)</f>
        <v>24</v>
      </c>
      <c r="P9" s="26">
        <f t="shared" si="0"/>
        <v>29</v>
      </c>
      <c r="Q9" s="24">
        <f t="shared" si="5"/>
        <v>0.1044776119402985</v>
      </c>
      <c r="R9" s="24">
        <f t="shared" si="6"/>
        <v>0.1044776119402985</v>
      </c>
      <c r="S9" s="24">
        <f t="shared" si="7"/>
        <v>0.35820895522388058</v>
      </c>
      <c r="T9" s="24">
        <f t="shared" si="8"/>
        <v>0.43283582089552236</v>
      </c>
    </row>
    <row r="10" spans="1:20" x14ac:dyDescent="0.2">
      <c r="A10" s="38">
        <v>2020</v>
      </c>
      <c r="B10" s="33">
        <f t="shared" si="2"/>
        <v>63</v>
      </c>
      <c r="C10" s="26">
        <f t="shared" si="3"/>
        <v>43</v>
      </c>
      <c r="D10" s="26">
        <f t="shared" si="4"/>
        <v>20</v>
      </c>
      <c r="E10" s="22">
        <f>COUNTIFS(zbir!$H:$H,E$1,zbir!$G:$G,$A10)</f>
        <v>20</v>
      </c>
      <c r="F10" s="22">
        <f>COUNTIFS(zbir!$H:$H,F$1,zbir!$G:$G,$A10)</f>
        <v>8</v>
      </c>
      <c r="G10" s="22">
        <f>COUNTIFS(zbir!$H:$H,G$1,zbir!$G:$G,$A10)</f>
        <v>15</v>
      </c>
      <c r="H10" s="22">
        <f>COUNTIFS(zbir!$H:$H,H$1,zbir!$G:$G,$A10)</f>
        <v>7</v>
      </c>
      <c r="I10" s="22">
        <f>COUNTIFS(zbir!$H:$H,I$1,zbir!$G:$G,$A10)</f>
        <v>4</v>
      </c>
      <c r="J10" s="22">
        <f>COUNTIFS(zbir!$H:$H,J$1,zbir!$G:$G,$A10)</f>
        <v>9</v>
      </c>
      <c r="L10" s="38">
        <v>2020</v>
      </c>
      <c r="M10" s="25">
        <f>COUNTIFS(zbir!$E:$E,M$1,zbir!$G:$G,$A10)</f>
        <v>0</v>
      </c>
      <c r="N10" s="25">
        <f>COUNTIFS(zbir!$E:$E,N$1,zbir!$G:$G,$A10)</f>
        <v>7</v>
      </c>
      <c r="O10" s="25">
        <f>COUNTIFS(zbir!$E:$E,O$1,zbir!$G:$G,$A10)</f>
        <v>18</v>
      </c>
      <c r="P10" s="26">
        <f t="shared" si="0"/>
        <v>38</v>
      </c>
      <c r="Q10" s="24">
        <f t="shared" si="5"/>
        <v>0</v>
      </c>
      <c r="R10" s="24">
        <f t="shared" si="6"/>
        <v>0.1111111111111111</v>
      </c>
      <c r="S10" s="24">
        <f t="shared" si="7"/>
        <v>0.2857142857142857</v>
      </c>
      <c r="T10" s="24">
        <f t="shared" si="8"/>
        <v>0.60317460317460314</v>
      </c>
    </row>
    <row r="11" spans="1:20" x14ac:dyDescent="0.2">
      <c r="A11" s="38">
        <v>2021</v>
      </c>
      <c r="B11" s="33">
        <f t="shared" si="2"/>
        <v>32</v>
      </c>
      <c r="C11" s="26">
        <f t="shared" si="3"/>
        <v>22</v>
      </c>
      <c r="D11" s="26">
        <f t="shared" si="4"/>
        <v>10</v>
      </c>
      <c r="E11" s="22">
        <f>COUNTIFS(zbir!$H:$H,E$1,zbir!$G:$G,$A11)</f>
        <v>8</v>
      </c>
      <c r="F11" s="22">
        <f>COUNTIFS(zbir!$H:$H,F$1,zbir!$G:$G,$A11)</f>
        <v>2</v>
      </c>
      <c r="G11" s="22">
        <f>COUNTIFS(zbir!$H:$H,G$1,zbir!$G:$G,$A11)</f>
        <v>12</v>
      </c>
      <c r="H11" s="22">
        <f>COUNTIFS(zbir!$H:$H,H$1,zbir!$G:$G,$A11)</f>
        <v>4</v>
      </c>
      <c r="I11" s="22">
        <f>COUNTIFS(zbir!$H:$H,I$1,zbir!$G:$G,$A11)</f>
        <v>4</v>
      </c>
      <c r="J11" s="22">
        <f>COUNTIFS(zbir!$H:$H,J$1,zbir!$G:$G,$A11)</f>
        <v>2</v>
      </c>
      <c r="L11" s="38">
        <v>2021</v>
      </c>
      <c r="M11" s="25">
        <f>COUNTIFS(zbir!$E:$E,M$1,zbir!$G:$G,$A11)</f>
        <v>0</v>
      </c>
      <c r="N11" s="25">
        <f>COUNTIFS(zbir!$E:$E,N$1,zbir!$G:$G,$A11)</f>
        <v>6</v>
      </c>
      <c r="O11" s="25">
        <f>COUNTIFS(zbir!$E:$E,O$1,zbir!$G:$G,$A11)</f>
        <v>19</v>
      </c>
      <c r="P11" s="26">
        <f t="shared" si="0"/>
        <v>7</v>
      </c>
      <c r="Q11" s="24">
        <f t="shared" si="5"/>
        <v>0</v>
      </c>
      <c r="R11" s="24">
        <f t="shared" si="6"/>
        <v>0.1875</v>
      </c>
      <c r="S11" s="24">
        <f t="shared" si="7"/>
        <v>0.59375</v>
      </c>
      <c r="T11" s="24">
        <f t="shared" si="8"/>
        <v>0.21875</v>
      </c>
    </row>
    <row r="12" spans="1:20" x14ac:dyDescent="0.2">
      <c r="A12" s="38">
        <v>2022</v>
      </c>
      <c r="B12" s="33">
        <f t="shared" si="2"/>
        <v>50</v>
      </c>
      <c r="C12" s="26">
        <f t="shared" si="3"/>
        <v>28</v>
      </c>
      <c r="D12" s="26">
        <f t="shared" si="4"/>
        <v>22</v>
      </c>
      <c r="E12" s="22">
        <f>COUNTIFS(zbir!$H:$H,E$1,zbir!$G:$G,$A12)</f>
        <v>11</v>
      </c>
      <c r="F12" s="22">
        <f>COUNTIFS(zbir!$H:$H,F$1,zbir!$G:$G,$A12)</f>
        <v>10</v>
      </c>
      <c r="G12" s="22">
        <f>COUNTIFS(zbir!$H:$H,G$1,zbir!$G:$G,$A12)</f>
        <v>7</v>
      </c>
      <c r="H12" s="22">
        <f>COUNTIFS(zbir!$H:$H,H$1,zbir!$G:$G,$A12)</f>
        <v>2</v>
      </c>
      <c r="I12" s="22">
        <f>COUNTIFS(zbir!$H:$H,I$1,zbir!$G:$G,$A12)</f>
        <v>7</v>
      </c>
      <c r="J12" s="22">
        <f>COUNTIFS(zbir!$H:$H,J$1,zbir!$G:$G,$A12)</f>
        <v>13</v>
      </c>
      <c r="L12" s="38">
        <v>2022</v>
      </c>
      <c r="M12" s="25">
        <f>COUNTIFS(zbir!$E:$E,M$1,zbir!$G:$G,$A12)</f>
        <v>2</v>
      </c>
      <c r="N12" s="25">
        <f>COUNTIFS(zbir!$E:$E,N$1,zbir!$G:$G,$A12)</f>
        <v>3</v>
      </c>
      <c r="O12" s="25">
        <f>COUNTIFS(zbir!$E:$E,O$1,zbir!$G:$G,$A12)</f>
        <v>30</v>
      </c>
      <c r="P12" s="26">
        <f t="shared" si="0"/>
        <v>15</v>
      </c>
      <c r="Q12" s="24">
        <f t="shared" si="5"/>
        <v>0.04</v>
      </c>
      <c r="R12" s="24">
        <f t="shared" si="6"/>
        <v>0.06</v>
      </c>
      <c r="S12" s="24">
        <f t="shared" si="7"/>
        <v>0.6</v>
      </c>
      <c r="T12" s="24">
        <f t="shared" si="8"/>
        <v>0.3</v>
      </c>
    </row>
    <row r="13" spans="1:20" x14ac:dyDescent="0.2">
      <c r="A13" s="38">
        <v>2023</v>
      </c>
      <c r="B13" s="33">
        <f t="shared" ref="B13" si="9">SUM(E13:J13)</f>
        <v>41</v>
      </c>
      <c r="C13" s="26">
        <f t="shared" ref="C13" si="10">SUM(E13:G13)</f>
        <v>23</v>
      </c>
      <c r="D13" s="26">
        <f t="shared" si="4"/>
        <v>18</v>
      </c>
      <c r="E13" s="22">
        <f>COUNTIFS(zbir!$H:$H,E$1,zbir!$G:$G,$A13)</f>
        <v>12</v>
      </c>
      <c r="F13" s="22">
        <f>COUNTIFS(zbir!$H:$H,F$1,zbir!$G:$G,$A13)</f>
        <v>6</v>
      </c>
      <c r="G13" s="22">
        <f>COUNTIFS(zbir!$H:$H,G$1,zbir!$G:$G,$A13)</f>
        <v>5</v>
      </c>
      <c r="H13" s="22">
        <f>COUNTIFS(zbir!$H:$H,H$1,zbir!$G:$G,$A13)</f>
        <v>4</v>
      </c>
      <c r="I13" s="22">
        <f>COUNTIFS(zbir!$H:$H,I$1,zbir!$G:$G,$A13)</f>
        <v>3</v>
      </c>
      <c r="J13" s="22">
        <f>COUNTIFS(zbir!$H:$H,J$1,zbir!$G:$G,$A13)</f>
        <v>11</v>
      </c>
      <c r="L13" s="38">
        <v>2023</v>
      </c>
      <c r="M13" s="25">
        <f>COUNTIFS(zbir!$E:$E,M$1,zbir!$G:$G,$A13)</f>
        <v>1</v>
      </c>
      <c r="N13" s="25">
        <f>COUNTIFS(zbir!$E:$E,N$1,zbir!$G:$G,$A13)</f>
        <v>6</v>
      </c>
      <c r="O13" s="25">
        <f>COUNTIFS(zbir!$E:$E,O$1,zbir!$G:$G,$A13)</f>
        <v>28</v>
      </c>
      <c r="P13" s="26">
        <f t="shared" ref="P13:P14" si="11">B13-SUM(M13:O13)</f>
        <v>6</v>
      </c>
      <c r="Q13" s="24">
        <f t="shared" ref="Q13:Q14" si="12">M13/$B13</f>
        <v>2.4390243902439025E-2</v>
      </c>
      <c r="R13" s="24">
        <f t="shared" ref="R13:R14" si="13">N13/$B13</f>
        <v>0.14634146341463414</v>
      </c>
      <c r="S13" s="24">
        <f t="shared" ref="S13:S14" si="14">O13/$B13</f>
        <v>0.68292682926829273</v>
      </c>
      <c r="T13" s="24">
        <f t="shared" ref="T13:T14" si="15">P13/$B13</f>
        <v>0.14634146341463414</v>
      </c>
    </row>
    <row r="14" spans="1:20" x14ac:dyDescent="0.2">
      <c r="A14" s="38">
        <v>2024</v>
      </c>
      <c r="B14" s="33">
        <f t="shared" ref="B14" si="16">SUM(E14:J14)</f>
        <v>56</v>
      </c>
      <c r="C14" s="26">
        <f t="shared" ref="C14" si="17">SUM(E14:G14)</f>
        <v>27</v>
      </c>
      <c r="D14" s="26">
        <f t="shared" si="4"/>
        <v>29</v>
      </c>
      <c r="E14" s="22">
        <f>COUNTIFS(zbir!$H:$H,E$1,zbir!$G:$G,$A14)</f>
        <v>17</v>
      </c>
      <c r="F14" s="22">
        <f>COUNTIFS(zbir!$H:$H,F$1,zbir!$G:$G,$A14)</f>
        <v>3</v>
      </c>
      <c r="G14" s="22">
        <f>COUNTIFS(zbir!$H:$H,G$1,zbir!$G:$G,$A14)</f>
        <v>7</v>
      </c>
      <c r="H14" s="22">
        <f>COUNTIFS(zbir!$H:$H,H$1,zbir!$G:$G,$A14)</f>
        <v>6</v>
      </c>
      <c r="I14" s="22">
        <f>COUNTIFS(zbir!$H:$H,I$1,zbir!$G:$G,$A14)</f>
        <v>16</v>
      </c>
      <c r="J14" s="22">
        <f>COUNTIFS(zbir!$H:$H,J$1,zbir!$G:$G,$A14)</f>
        <v>7</v>
      </c>
      <c r="L14" s="38">
        <v>2024</v>
      </c>
      <c r="M14" s="25">
        <f>COUNTIFS(zbir!$E:$E,M$1,zbir!$G:$G,$A14)</f>
        <v>4</v>
      </c>
      <c r="N14" s="25">
        <f>COUNTIFS(zbir!$E:$E,N$1,zbir!$G:$G,$A14)</f>
        <v>5</v>
      </c>
      <c r="O14" s="25">
        <f>COUNTIFS(zbir!$E:$E,O$1,zbir!$G:$G,$A14)</f>
        <v>20</v>
      </c>
      <c r="P14" s="26">
        <f t="shared" si="11"/>
        <v>27</v>
      </c>
      <c r="Q14" s="24">
        <f t="shared" si="12"/>
        <v>7.1428571428571425E-2</v>
      </c>
      <c r="R14" s="24">
        <f t="shared" si="13"/>
        <v>8.9285714285714288E-2</v>
      </c>
      <c r="S14" s="24">
        <f t="shared" si="14"/>
        <v>0.35714285714285715</v>
      </c>
      <c r="T14" s="24">
        <f t="shared" si="15"/>
        <v>0.48214285714285715</v>
      </c>
    </row>
    <row r="15" spans="1:20" x14ac:dyDescent="0.2">
      <c r="A15" s="38">
        <v>2025</v>
      </c>
      <c r="B15" s="33">
        <f t="shared" si="2"/>
        <v>76</v>
      </c>
      <c r="C15" s="26">
        <f t="shared" ref="C15" si="18">SUM(E15:G15)</f>
        <v>41</v>
      </c>
      <c r="D15" s="26">
        <f t="shared" ref="D15" si="19">SUM(H15:J15)</f>
        <v>35</v>
      </c>
      <c r="E15" s="22">
        <f>COUNTIFS(zbir!$H:$H,E$1,zbir!$G:$G,$A15)</f>
        <v>7</v>
      </c>
      <c r="F15" s="22">
        <f>COUNTIFS(zbir!$H:$H,F$1,zbir!$G:$G,$A15)</f>
        <v>9</v>
      </c>
      <c r="G15" s="22">
        <f>COUNTIFS(zbir!$H:$H,G$1,zbir!$G:$G,$A15)</f>
        <v>25</v>
      </c>
      <c r="H15" s="22">
        <f>COUNTIFS(zbir!$H:$H,H$1,zbir!$G:$G,$A15)</f>
        <v>14</v>
      </c>
      <c r="I15" s="22">
        <f>COUNTIFS(zbir!$H:$H,I$1,zbir!$G:$G,$A15)</f>
        <v>13</v>
      </c>
      <c r="J15" s="22">
        <f>COUNTIFS(zbir!$H:$H,J$1,zbir!$G:$G,$A15)</f>
        <v>8</v>
      </c>
      <c r="L15" s="38">
        <v>2025</v>
      </c>
      <c r="M15" s="25">
        <f>COUNTIFS(zbir!$E:$E,M$1,zbir!$G:$G,$A15)</f>
        <v>4</v>
      </c>
      <c r="N15" s="25">
        <f>COUNTIFS(zbir!$E:$E,N$1,zbir!$G:$G,$A15)</f>
        <v>5</v>
      </c>
      <c r="O15" s="25">
        <f>COUNTIFS(zbir!$E:$E,O$1,zbir!$G:$G,$A15)</f>
        <v>28</v>
      </c>
      <c r="P15" s="26">
        <f t="shared" si="0"/>
        <v>39</v>
      </c>
      <c r="Q15" s="24">
        <f t="shared" si="5"/>
        <v>5.2631578947368418E-2</v>
      </c>
      <c r="R15" s="24">
        <f t="shared" si="6"/>
        <v>6.5789473684210523E-2</v>
      </c>
      <c r="S15" s="24">
        <f t="shared" si="7"/>
        <v>0.36842105263157893</v>
      </c>
      <c r="T15" s="24">
        <f t="shared" si="8"/>
        <v>0.51315789473684215</v>
      </c>
    </row>
    <row r="17" spans="12:12" x14ac:dyDescent="0.2">
      <c r="L17" s="27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2043-EC83-4560-9AE3-B90E69D55FF0}">
  <dimension ref="A1:J96"/>
  <sheetViews>
    <sheetView tabSelected="1" view="pageBreakPreview" zoomScale="115" zoomScaleNormal="100" zoomScaleSheetLayoutView="115" workbookViewId="0">
      <selection sqref="A1:I1"/>
    </sheetView>
  </sheetViews>
  <sheetFormatPr defaultRowHeight="12.75" x14ac:dyDescent="0.2"/>
  <cols>
    <col min="1" max="1" width="6" bestFit="1" customWidth="1"/>
    <col min="2" max="2" width="7.140625" bestFit="1" customWidth="1"/>
    <col min="3" max="3" width="13.7109375" bestFit="1" customWidth="1"/>
    <col min="4" max="4" width="17.28515625" bestFit="1" customWidth="1"/>
    <col min="5" max="5" width="19.28515625" bestFit="1" customWidth="1"/>
    <col min="6" max="6" width="5.85546875" bestFit="1" customWidth="1"/>
    <col min="7" max="7" width="5" bestFit="1" customWidth="1"/>
    <col min="8" max="8" width="6.5703125" bestFit="1" customWidth="1"/>
    <col min="9" max="9" width="7.85546875" bestFit="1" customWidth="1"/>
  </cols>
  <sheetData>
    <row r="1" spans="1:9" ht="15.75" x14ac:dyDescent="0.25">
      <c r="A1" s="41" t="s">
        <v>1559</v>
      </c>
      <c r="B1" s="41"/>
      <c r="C1" s="41"/>
      <c r="D1" s="41"/>
      <c r="E1" s="41"/>
      <c r="F1" s="41"/>
      <c r="G1" s="41"/>
      <c r="H1" s="41"/>
      <c r="I1" s="41"/>
    </row>
    <row r="2" spans="1:9" ht="15.75" x14ac:dyDescent="0.25">
      <c r="A2" s="1"/>
      <c r="B2" s="1"/>
      <c r="C2" s="2"/>
      <c r="D2" s="2"/>
      <c r="E2" s="2"/>
      <c r="F2" s="2"/>
      <c r="G2" s="28"/>
      <c r="H2" s="2"/>
      <c r="I2" s="2"/>
    </row>
    <row r="3" spans="1:9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29" t="s">
        <v>1389</v>
      </c>
      <c r="H3" s="6" t="s">
        <v>1558</v>
      </c>
      <c r="I3" s="6" t="s">
        <v>8</v>
      </c>
    </row>
    <row r="4" spans="1:9" x14ac:dyDescent="0.2">
      <c r="A4" s="4">
        <v>1</v>
      </c>
      <c r="B4" s="4">
        <v>27</v>
      </c>
      <c r="C4" s="8" t="s">
        <v>421</v>
      </c>
      <c r="D4" s="8" t="s">
        <v>422</v>
      </c>
      <c r="E4" s="4" t="s">
        <v>1113</v>
      </c>
      <c r="F4" s="4">
        <v>1990</v>
      </c>
      <c r="G4" s="20">
        <v>2012</v>
      </c>
      <c r="H4" s="4">
        <f>G4-F4</f>
        <v>22</v>
      </c>
      <c r="I4" s="4" t="s">
        <v>423</v>
      </c>
    </row>
    <row r="5" spans="1:9" x14ac:dyDescent="0.2">
      <c r="A5" s="4">
        <v>2</v>
      </c>
      <c r="B5" s="4">
        <v>217</v>
      </c>
      <c r="C5" s="8" t="s">
        <v>421</v>
      </c>
      <c r="D5" s="8" t="s">
        <v>422</v>
      </c>
      <c r="E5" s="4" t="s">
        <v>1113</v>
      </c>
      <c r="F5" s="4">
        <v>1990</v>
      </c>
      <c r="G5" s="20">
        <v>2020</v>
      </c>
      <c r="H5" s="4">
        <f t="shared" ref="H5:H61" si="0">G5-F5</f>
        <v>30</v>
      </c>
      <c r="I5" s="4" t="s">
        <v>1114</v>
      </c>
    </row>
    <row r="6" spans="1:9" x14ac:dyDescent="0.2">
      <c r="A6" s="4">
        <v>3</v>
      </c>
      <c r="B6" s="4">
        <v>4</v>
      </c>
      <c r="C6" s="8" t="s">
        <v>619</v>
      </c>
      <c r="D6" s="8" t="s">
        <v>568</v>
      </c>
      <c r="E6" s="4" t="s">
        <v>527</v>
      </c>
      <c r="F6" s="4">
        <v>2007</v>
      </c>
      <c r="G6" s="4">
        <v>2025</v>
      </c>
      <c r="H6" s="4">
        <f t="shared" si="0"/>
        <v>18</v>
      </c>
      <c r="I6" s="4" t="s">
        <v>1596</v>
      </c>
    </row>
    <row r="7" spans="1:9" x14ac:dyDescent="0.2">
      <c r="A7" s="4">
        <v>4</v>
      </c>
      <c r="B7" s="4">
        <v>15</v>
      </c>
      <c r="C7" s="8" t="s">
        <v>1394</v>
      </c>
      <c r="D7" s="8" t="s">
        <v>1395</v>
      </c>
      <c r="E7" s="4" t="s">
        <v>527</v>
      </c>
      <c r="F7" s="4">
        <v>2007</v>
      </c>
      <c r="G7" s="20">
        <v>2024</v>
      </c>
      <c r="H7" s="4">
        <f t="shared" si="0"/>
        <v>17</v>
      </c>
      <c r="I7" s="4" t="s">
        <v>1398</v>
      </c>
    </row>
    <row r="8" spans="1:9" x14ac:dyDescent="0.2">
      <c r="A8" s="4">
        <v>5</v>
      </c>
      <c r="B8" s="4">
        <v>203</v>
      </c>
      <c r="C8" s="8" t="s">
        <v>421</v>
      </c>
      <c r="D8" s="8" t="s">
        <v>1115</v>
      </c>
      <c r="E8" s="4" t="s">
        <v>1116</v>
      </c>
      <c r="F8" s="4">
        <v>2005</v>
      </c>
      <c r="G8" s="20">
        <v>2020</v>
      </c>
      <c r="H8" s="4">
        <f t="shared" si="0"/>
        <v>15</v>
      </c>
      <c r="I8" s="4" t="s">
        <v>1117</v>
      </c>
    </row>
    <row r="9" spans="1:9" x14ac:dyDescent="0.2">
      <c r="A9" s="4">
        <v>6</v>
      </c>
      <c r="B9" s="4">
        <v>224</v>
      </c>
      <c r="C9" s="8" t="s">
        <v>592</v>
      </c>
      <c r="D9" s="8" t="s">
        <v>852</v>
      </c>
      <c r="E9" s="4" t="s">
        <v>200</v>
      </c>
      <c r="F9" s="4">
        <v>1982</v>
      </c>
      <c r="G9" s="20">
        <v>2020</v>
      </c>
      <c r="H9" s="4">
        <f t="shared" si="0"/>
        <v>38</v>
      </c>
      <c r="I9" s="4" t="s">
        <v>1118</v>
      </c>
    </row>
    <row r="10" spans="1:9" x14ac:dyDescent="0.2">
      <c r="A10" s="4">
        <v>7</v>
      </c>
      <c r="B10" s="4">
        <v>1</v>
      </c>
      <c r="C10" s="8" t="s">
        <v>1399</v>
      </c>
      <c r="D10" s="8" t="s">
        <v>1400</v>
      </c>
      <c r="E10" s="4" t="s">
        <v>527</v>
      </c>
      <c r="F10" s="4">
        <v>2002</v>
      </c>
      <c r="G10" s="20">
        <v>2024</v>
      </c>
      <c r="H10" s="4">
        <f t="shared" si="0"/>
        <v>22</v>
      </c>
      <c r="I10" s="4" t="s">
        <v>1401</v>
      </c>
    </row>
    <row r="11" spans="1:9" x14ac:dyDescent="0.2">
      <c r="A11" s="4">
        <v>8</v>
      </c>
      <c r="B11" s="4">
        <v>41</v>
      </c>
      <c r="C11" s="8" t="s">
        <v>424</v>
      </c>
      <c r="D11" s="8" t="s">
        <v>422</v>
      </c>
      <c r="E11" s="4" t="s">
        <v>1113</v>
      </c>
      <c r="F11" s="4">
        <v>1969</v>
      </c>
      <c r="G11" s="20">
        <v>2016</v>
      </c>
      <c r="H11" s="4">
        <f t="shared" si="0"/>
        <v>47</v>
      </c>
      <c r="I11" s="4" t="s">
        <v>850</v>
      </c>
    </row>
    <row r="12" spans="1:9" x14ac:dyDescent="0.2">
      <c r="A12" s="4">
        <v>9</v>
      </c>
      <c r="B12" s="4">
        <v>26</v>
      </c>
      <c r="C12" s="8" t="s">
        <v>424</v>
      </c>
      <c r="D12" s="8" t="s">
        <v>422</v>
      </c>
      <c r="E12" s="4" t="s">
        <v>1113</v>
      </c>
      <c r="F12" s="4">
        <v>1969</v>
      </c>
      <c r="G12" s="20">
        <v>2012</v>
      </c>
      <c r="H12" s="4">
        <f t="shared" si="0"/>
        <v>43</v>
      </c>
      <c r="I12" s="4" t="s">
        <v>425</v>
      </c>
    </row>
    <row r="13" spans="1:9" x14ac:dyDescent="0.2">
      <c r="A13" s="4">
        <v>10</v>
      </c>
      <c r="B13" s="4">
        <v>11</v>
      </c>
      <c r="C13" s="8" t="s">
        <v>619</v>
      </c>
      <c r="D13" s="8" t="s">
        <v>568</v>
      </c>
      <c r="E13" s="4" t="s">
        <v>527</v>
      </c>
      <c r="F13" s="4">
        <v>2007</v>
      </c>
      <c r="G13" s="20">
        <v>2023</v>
      </c>
      <c r="H13" s="4">
        <f t="shared" si="0"/>
        <v>16</v>
      </c>
      <c r="I13" s="4" t="s">
        <v>1338</v>
      </c>
    </row>
    <row r="14" spans="1:9" x14ac:dyDescent="0.2">
      <c r="A14" s="4">
        <v>11</v>
      </c>
      <c r="B14" s="4">
        <v>13</v>
      </c>
      <c r="C14" s="8" t="s">
        <v>592</v>
      </c>
      <c r="D14" s="8" t="s">
        <v>852</v>
      </c>
      <c r="E14" s="4" t="s">
        <v>20</v>
      </c>
      <c r="F14" s="4">
        <v>1982</v>
      </c>
      <c r="G14" s="4">
        <v>2025</v>
      </c>
      <c r="H14" s="4">
        <f t="shared" si="0"/>
        <v>43</v>
      </c>
      <c r="I14" s="4" t="s">
        <v>1597</v>
      </c>
    </row>
    <row r="15" spans="1:9" x14ac:dyDescent="0.2">
      <c r="A15" s="4">
        <v>12</v>
      </c>
      <c r="B15" s="4">
        <v>202</v>
      </c>
      <c r="C15" s="8" t="s">
        <v>444</v>
      </c>
      <c r="D15" s="8" t="s">
        <v>1119</v>
      </c>
      <c r="E15" s="4" t="s">
        <v>1120</v>
      </c>
      <c r="F15" s="4">
        <v>1985</v>
      </c>
      <c r="G15" s="20">
        <v>2020</v>
      </c>
      <c r="H15" s="4">
        <f t="shared" si="0"/>
        <v>35</v>
      </c>
      <c r="I15" s="4" t="s">
        <v>1121</v>
      </c>
    </row>
    <row r="16" spans="1:9" x14ac:dyDescent="0.2">
      <c r="A16" s="4">
        <v>13</v>
      </c>
      <c r="B16" s="4">
        <v>19</v>
      </c>
      <c r="C16" s="8" t="s">
        <v>201</v>
      </c>
      <c r="D16" s="8" t="s">
        <v>202</v>
      </c>
      <c r="E16" s="4" t="s">
        <v>200</v>
      </c>
      <c r="F16" s="4">
        <v>1977</v>
      </c>
      <c r="G16" s="20">
        <v>2012</v>
      </c>
      <c r="H16" s="4">
        <f t="shared" si="0"/>
        <v>35</v>
      </c>
      <c r="I16" s="4" t="s">
        <v>426</v>
      </c>
    </row>
    <row r="17" spans="1:9" x14ac:dyDescent="0.2">
      <c r="A17" s="4">
        <v>14</v>
      </c>
      <c r="B17" s="4">
        <v>31</v>
      </c>
      <c r="C17" s="8" t="s">
        <v>259</v>
      </c>
      <c r="D17" s="8" t="s">
        <v>1025</v>
      </c>
      <c r="E17" s="4" t="s">
        <v>772</v>
      </c>
      <c r="F17" s="4">
        <v>1971</v>
      </c>
      <c r="G17" s="20">
        <v>2019</v>
      </c>
      <c r="H17" s="4">
        <f t="shared" si="0"/>
        <v>48</v>
      </c>
      <c r="I17" s="4" t="s">
        <v>1026</v>
      </c>
    </row>
    <row r="18" spans="1:9" x14ac:dyDescent="0.2">
      <c r="A18" s="4">
        <v>15</v>
      </c>
      <c r="B18" s="4">
        <v>13</v>
      </c>
      <c r="C18" s="8" t="s">
        <v>314</v>
      </c>
      <c r="D18" s="8" t="s">
        <v>537</v>
      </c>
      <c r="E18" s="4" t="s">
        <v>20</v>
      </c>
      <c r="F18" s="4">
        <v>1988</v>
      </c>
      <c r="G18" s="20">
        <v>2015</v>
      </c>
      <c r="H18" s="4">
        <f t="shared" si="0"/>
        <v>27</v>
      </c>
      <c r="I18" s="4" t="s">
        <v>538</v>
      </c>
    </row>
    <row r="19" spans="1:9" x14ac:dyDescent="0.2">
      <c r="A19" s="4">
        <v>16</v>
      </c>
      <c r="B19" s="4">
        <v>16</v>
      </c>
      <c r="C19" s="8" t="s">
        <v>592</v>
      </c>
      <c r="D19" s="8" t="s">
        <v>852</v>
      </c>
      <c r="E19" s="4" t="s">
        <v>200</v>
      </c>
      <c r="F19" s="4">
        <v>1982</v>
      </c>
      <c r="G19" s="20">
        <v>2023</v>
      </c>
      <c r="H19" s="4">
        <f t="shared" si="0"/>
        <v>41</v>
      </c>
      <c r="I19" s="4" t="s">
        <v>1300</v>
      </c>
    </row>
    <row r="20" spans="1:9" x14ac:dyDescent="0.2">
      <c r="A20" s="4">
        <v>17</v>
      </c>
      <c r="B20" s="4">
        <v>26</v>
      </c>
      <c r="C20" s="8" t="s">
        <v>9</v>
      </c>
      <c r="D20" s="8" t="s">
        <v>10</v>
      </c>
      <c r="E20" s="4" t="s">
        <v>11</v>
      </c>
      <c r="F20" s="4">
        <v>1971</v>
      </c>
      <c r="G20" s="20">
        <v>2013</v>
      </c>
      <c r="H20" s="4">
        <f t="shared" si="0"/>
        <v>42</v>
      </c>
      <c r="I20" s="4" t="s">
        <v>13</v>
      </c>
    </row>
    <row r="21" spans="1:9" x14ac:dyDescent="0.2">
      <c r="A21" s="4">
        <v>18</v>
      </c>
      <c r="B21" s="4">
        <v>12</v>
      </c>
      <c r="C21" s="8" t="s">
        <v>592</v>
      </c>
      <c r="D21" s="8" t="s">
        <v>852</v>
      </c>
      <c r="E21" s="4" t="s">
        <v>200</v>
      </c>
      <c r="F21" s="4">
        <v>1982</v>
      </c>
      <c r="G21" s="20">
        <v>2022</v>
      </c>
      <c r="H21" s="4">
        <f t="shared" si="0"/>
        <v>40</v>
      </c>
      <c r="I21" s="4" t="s">
        <v>1275</v>
      </c>
    </row>
    <row r="22" spans="1:9" x14ac:dyDescent="0.2">
      <c r="A22" s="4">
        <v>19</v>
      </c>
      <c r="B22" s="4">
        <v>9</v>
      </c>
      <c r="C22" s="8" t="s">
        <v>209</v>
      </c>
      <c r="D22" s="8" t="s">
        <v>228</v>
      </c>
      <c r="E22" s="4" t="s">
        <v>527</v>
      </c>
      <c r="F22" s="4">
        <v>1999</v>
      </c>
      <c r="G22" s="20">
        <v>2018</v>
      </c>
      <c r="H22" s="4">
        <f t="shared" si="0"/>
        <v>19</v>
      </c>
      <c r="I22" s="4" t="s">
        <v>923</v>
      </c>
    </row>
    <row r="23" spans="1:9" x14ac:dyDescent="0.2">
      <c r="A23" s="4">
        <v>20</v>
      </c>
      <c r="B23" s="4">
        <v>205</v>
      </c>
      <c r="C23" s="8" t="s">
        <v>875</v>
      </c>
      <c r="D23" s="8" t="s">
        <v>876</v>
      </c>
      <c r="E23" s="4" t="s">
        <v>204</v>
      </c>
      <c r="F23" s="4">
        <v>2002</v>
      </c>
      <c r="G23" s="20">
        <v>2021</v>
      </c>
      <c r="H23" s="4">
        <f t="shared" si="0"/>
        <v>19</v>
      </c>
      <c r="I23" s="4" t="s">
        <v>1224</v>
      </c>
    </row>
    <row r="24" spans="1:9" x14ac:dyDescent="0.2">
      <c r="A24" s="4">
        <v>21</v>
      </c>
      <c r="B24" s="4">
        <v>222</v>
      </c>
      <c r="C24" s="8" t="s">
        <v>231</v>
      </c>
      <c r="D24" s="8" t="s">
        <v>232</v>
      </c>
      <c r="E24" s="4" t="s">
        <v>527</v>
      </c>
      <c r="F24" s="4">
        <v>1996</v>
      </c>
      <c r="G24" s="20">
        <v>2020</v>
      </c>
      <c r="H24" s="4">
        <f t="shared" si="0"/>
        <v>24</v>
      </c>
      <c r="I24" s="4" t="s">
        <v>1122</v>
      </c>
    </row>
    <row r="25" spans="1:9" x14ac:dyDescent="0.2">
      <c r="A25" s="4">
        <v>22</v>
      </c>
      <c r="B25" s="4">
        <v>10</v>
      </c>
      <c r="C25" s="8" t="s">
        <v>592</v>
      </c>
      <c r="D25" s="8" t="s">
        <v>1598</v>
      </c>
      <c r="E25" s="4" t="s">
        <v>1599</v>
      </c>
      <c r="F25" s="4">
        <v>1981</v>
      </c>
      <c r="G25" s="4">
        <v>2025</v>
      </c>
      <c r="H25" s="4">
        <f t="shared" si="0"/>
        <v>44</v>
      </c>
      <c r="I25" s="4" t="s">
        <v>1600</v>
      </c>
    </row>
    <row r="26" spans="1:9" x14ac:dyDescent="0.2">
      <c r="A26" s="4">
        <v>23</v>
      </c>
      <c r="B26" s="4">
        <v>15</v>
      </c>
      <c r="C26" s="8" t="s">
        <v>201</v>
      </c>
      <c r="D26" s="8" t="s">
        <v>202</v>
      </c>
      <c r="E26" s="4" t="s">
        <v>200</v>
      </c>
      <c r="F26" s="4">
        <v>1977</v>
      </c>
      <c r="G26" s="20">
        <v>2015</v>
      </c>
      <c r="H26" s="4">
        <f t="shared" si="0"/>
        <v>38</v>
      </c>
      <c r="I26" s="4" t="s">
        <v>539</v>
      </c>
    </row>
    <row r="27" spans="1:9" x14ac:dyDescent="0.2">
      <c r="A27" s="4">
        <v>24</v>
      </c>
      <c r="B27" s="4">
        <v>5</v>
      </c>
      <c r="C27" s="8" t="s">
        <v>875</v>
      </c>
      <c r="D27" s="8" t="s">
        <v>876</v>
      </c>
      <c r="E27" s="4" t="s">
        <v>527</v>
      </c>
      <c r="F27" s="4">
        <v>2002</v>
      </c>
      <c r="G27" s="20">
        <v>2023</v>
      </c>
      <c r="H27" s="4">
        <f t="shared" si="0"/>
        <v>21</v>
      </c>
      <c r="I27" s="4" t="s">
        <v>1339</v>
      </c>
    </row>
    <row r="28" spans="1:9" x14ac:dyDescent="0.2">
      <c r="A28" s="4">
        <v>25</v>
      </c>
      <c r="B28" s="4">
        <v>24</v>
      </c>
      <c r="C28" s="8" t="s">
        <v>592</v>
      </c>
      <c r="D28" s="8" t="s">
        <v>852</v>
      </c>
      <c r="E28" s="4" t="s">
        <v>20</v>
      </c>
      <c r="F28" s="4">
        <v>1982</v>
      </c>
      <c r="G28" s="20">
        <v>2018</v>
      </c>
      <c r="H28" s="4">
        <f t="shared" si="0"/>
        <v>36</v>
      </c>
      <c r="I28" s="4" t="s">
        <v>924</v>
      </c>
    </row>
    <row r="29" spans="1:9" x14ac:dyDescent="0.2">
      <c r="A29" s="4">
        <v>26</v>
      </c>
      <c r="B29" s="4">
        <v>20</v>
      </c>
      <c r="C29" s="8" t="s">
        <v>14</v>
      </c>
      <c r="D29" s="8" t="s">
        <v>15</v>
      </c>
      <c r="E29" s="4" t="s">
        <v>200</v>
      </c>
      <c r="F29" s="4">
        <v>1977</v>
      </c>
      <c r="G29" s="20">
        <v>2013</v>
      </c>
      <c r="H29" s="4">
        <f t="shared" si="0"/>
        <v>36</v>
      </c>
      <c r="I29" s="4" t="s">
        <v>17</v>
      </c>
    </row>
    <row r="30" spans="1:9" x14ac:dyDescent="0.2">
      <c r="A30" s="4">
        <v>27</v>
      </c>
      <c r="B30" s="4">
        <v>11</v>
      </c>
      <c r="C30" s="8" t="s">
        <v>619</v>
      </c>
      <c r="D30" s="8" t="s">
        <v>568</v>
      </c>
      <c r="E30" s="4" t="s">
        <v>527</v>
      </c>
      <c r="F30" s="4">
        <v>2007</v>
      </c>
      <c r="G30" s="20">
        <v>2022</v>
      </c>
      <c r="H30" s="4">
        <f t="shared" si="0"/>
        <v>15</v>
      </c>
      <c r="I30" s="4" t="s">
        <v>1276</v>
      </c>
    </row>
    <row r="31" spans="1:9" x14ac:dyDescent="0.2">
      <c r="A31" s="4">
        <v>28</v>
      </c>
      <c r="B31" s="4">
        <v>3</v>
      </c>
      <c r="C31" s="8" t="s">
        <v>766</v>
      </c>
      <c r="D31" s="8" t="s">
        <v>553</v>
      </c>
      <c r="E31" s="4" t="s">
        <v>527</v>
      </c>
      <c r="F31" s="4">
        <v>2008</v>
      </c>
      <c r="G31" s="4">
        <v>2025</v>
      </c>
      <c r="H31" s="4">
        <f t="shared" si="0"/>
        <v>17</v>
      </c>
      <c r="I31" s="4" t="s">
        <v>1601</v>
      </c>
    </row>
    <row r="32" spans="1:9" x14ac:dyDescent="0.2">
      <c r="A32" s="4">
        <v>29</v>
      </c>
      <c r="B32" s="4">
        <v>7</v>
      </c>
      <c r="C32" s="8" t="s">
        <v>231</v>
      </c>
      <c r="D32" s="8" t="s">
        <v>232</v>
      </c>
      <c r="E32" s="4" t="s">
        <v>527</v>
      </c>
      <c r="F32" s="4">
        <v>1996</v>
      </c>
      <c r="G32" s="20">
        <v>2022</v>
      </c>
      <c r="H32" s="4">
        <f t="shared" si="0"/>
        <v>26</v>
      </c>
      <c r="I32" s="4" t="s">
        <v>1277</v>
      </c>
    </row>
    <row r="33" spans="1:9" x14ac:dyDescent="0.2">
      <c r="A33" s="4">
        <v>30</v>
      </c>
      <c r="B33" s="4">
        <v>201</v>
      </c>
      <c r="C33" s="8" t="s">
        <v>242</v>
      </c>
      <c r="D33" s="8" t="s">
        <v>243</v>
      </c>
      <c r="E33" s="4" t="s">
        <v>200</v>
      </c>
      <c r="F33" s="4">
        <v>1984</v>
      </c>
      <c r="G33" s="20">
        <v>2021</v>
      </c>
      <c r="H33" s="4">
        <f t="shared" si="0"/>
        <v>37</v>
      </c>
      <c r="I33" s="4" t="s">
        <v>1225</v>
      </c>
    </row>
    <row r="34" spans="1:9" x14ac:dyDescent="0.2">
      <c r="A34" s="4">
        <v>31</v>
      </c>
      <c r="B34" s="4">
        <v>14</v>
      </c>
      <c r="C34" s="8" t="s">
        <v>238</v>
      </c>
      <c r="D34" s="8" t="s">
        <v>925</v>
      </c>
      <c r="E34" s="4" t="s">
        <v>926</v>
      </c>
      <c r="F34" s="4">
        <v>1973</v>
      </c>
      <c r="G34" s="20">
        <v>2018</v>
      </c>
      <c r="H34" s="4">
        <f t="shared" si="0"/>
        <v>45</v>
      </c>
      <c r="I34" s="4" t="s">
        <v>927</v>
      </c>
    </row>
    <row r="35" spans="1:9" x14ac:dyDescent="0.2">
      <c r="A35" s="4">
        <v>32</v>
      </c>
      <c r="B35" s="4">
        <v>32</v>
      </c>
      <c r="C35" s="8" t="s">
        <v>592</v>
      </c>
      <c r="D35" s="8" t="s">
        <v>852</v>
      </c>
      <c r="E35" s="4" t="s">
        <v>200</v>
      </c>
      <c r="F35" s="4">
        <v>1982</v>
      </c>
      <c r="G35" s="20">
        <v>2019</v>
      </c>
      <c r="H35" s="4">
        <f t="shared" si="0"/>
        <v>37</v>
      </c>
      <c r="I35" s="4" t="s">
        <v>1027</v>
      </c>
    </row>
    <row r="36" spans="1:9" x14ac:dyDescent="0.2">
      <c r="A36" s="4">
        <v>33</v>
      </c>
      <c r="B36" s="4">
        <v>1</v>
      </c>
      <c r="C36" s="8" t="s">
        <v>242</v>
      </c>
      <c r="D36" s="8" t="s">
        <v>243</v>
      </c>
      <c r="E36" s="4" t="s">
        <v>200</v>
      </c>
      <c r="F36" s="4">
        <v>1984</v>
      </c>
      <c r="G36" s="20">
        <v>2023</v>
      </c>
      <c r="H36" s="4">
        <f t="shared" si="0"/>
        <v>39</v>
      </c>
      <c r="I36" s="4" t="s">
        <v>1027</v>
      </c>
    </row>
    <row r="37" spans="1:9" x14ac:dyDescent="0.2">
      <c r="A37" s="4">
        <v>34</v>
      </c>
      <c r="B37" s="4">
        <v>9</v>
      </c>
      <c r="C37" s="8" t="s">
        <v>428</v>
      </c>
      <c r="D37" s="8" t="s">
        <v>459</v>
      </c>
      <c r="E37" s="4" t="s">
        <v>1602</v>
      </c>
      <c r="F37" s="4">
        <v>1988</v>
      </c>
      <c r="G37" s="4">
        <v>2025</v>
      </c>
      <c r="H37" s="4">
        <f t="shared" si="0"/>
        <v>37</v>
      </c>
      <c r="I37" s="4" t="s">
        <v>1603</v>
      </c>
    </row>
    <row r="38" spans="1:9" x14ac:dyDescent="0.2">
      <c r="A38" s="4">
        <v>35</v>
      </c>
      <c r="B38" s="4">
        <v>9</v>
      </c>
      <c r="C38" s="8" t="s">
        <v>201</v>
      </c>
      <c r="D38" s="8" t="s">
        <v>202</v>
      </c>
      <c r="E38" s="4" t="s">
        <v>527</v>
      </c>
      <c r="F38" s="4">
        <v>1971</v>
      </c>
      <c r="G38" s="20">
        <v>2022</v>
      </c>
      <c r="H38" s="4">
        <f t="shared" si="0"/>
        <v>51</v>
      </c>
      <c r="I38" s="4" t="s">
        <v>1278</v>
      </c>
    </row>
    <row r="39" spans="1:9" x14ac:dyDescent="0.2">
      <c r="A39" s="4">
        <v>36</v>
      </c>
      <c r="B39" s="4">
        <v>3</v>
      </c>
      <c r="C39" s="8" t="s">
        <v>201</v>
      </c>
      <c r="D39" s="8" t="s">
        <v>202</v>
      </c>
      <c r="E39" s="4" t="s">
        <v>200</v>
      </c>
      <c r="F39" s="4">
        <v>1977</v>
      </c>
      <c r="G39" s="20">
        <v>2014</v>
      </c>
      <c r="H39" s="4">
        <f t="shared" si="0"/>
        <v>37</v>
      </c>
      <c r="I39" s="4" t="s">
        <v>203</v>
      </c>
    </row>
    <row r="40" spans="1:9" x14ac:dyDescent="0.2">
      <c r="A40" s="4">
        <v>37</v>
      </c>
      <c r="B40" s="4">
        <v>7</v>
      </c>
      <c r="C40" s="8" t="s">
        <v>18</v>
      </c>
      <c r="D40" s="8" t="s">
        <v>19</v>
      </c>
      <c r="E40" s="4" t="s">
        <v>20</v>
      </c>
      <c r="F40" s="4">
        <v>1987</v>
      </c>
      <c r="G40" s="20">
        <v>2013</v>
      </c>
      <c r="H40" s="4">
        <f t="shared" si="0"/>
        <v>26</v>
      </c>
      <c r="I40" s="4" t="s">
        <v>21</v>
      </c>
    </row>
    <row r="41" spans="1:9" x14ac:dyDescent="0.2">
      <c r="A41" s="4">
        <v>38</v>
      </c>
      <c r="B41" s="4">
        <v>22</v>
      </c>
      <c r="C41" s="8" t="s">
        <v>428</v>
      </c>
      <c r="D41" s="8" t="s">
        <v>773</v>
      </c>
      <c r="E41" s="4" t="s">
        <v>772</v>
      </c>
      <c r="F41" s="4">
        <v>1991</v>
      </c>
      <c r="G41" s="20">
        <v>2016</v>
      </c>
      <c r="H41" s="4">
        <f t="shared" si="0"/>
        <v>25</v>
      </c>
      <c r="I41" s="4" t="s">
        <v>849</v>
      </c>
    </row>
    <row r="42" spans="1:9" x14ac:dyDescent="0.2">
      <c r="A42" s="4">
        <v>39</v>
      </c>
      <c r="B42" s="4">
        <v>211</v>
      </c>
      <c r="C42" s="8" t="s">
        <v>1123</v>
      </c>
      <c r="D42" s="8" t="s">
        <v>1124</v>
      </c>
      <c r="E42" s="4" t="s">
        <v>1125</v>
      </c>
      <c r="F42" s="4">
        <v>2003</v>
      </c>
      <c r="G42" s="20">
        <v>2020</v>
      </c>
      <c r="H42" s="4">
        <f t="shared" si="0"/>
        <v>17</v>
      </c>
      <c r="I42" s="4" t="s">
        <v>1126</v>
      </c>
    </row>
    <row r="43" spans="1:9" x14ac:dyDescent="0.2">
      <c r="A43" s="4">
        <v>40</v>
      </c>
      <c r="B43" s="4">
        <v>17</v>
      </c>
      <c r="C43" s="8" t="s">
        <v>330</v>
      </c>
      <c r="D43" s="8" t="s">
        <v>331</v>
      </c>
      <c r="E43" s="4" t="s">
        <v>200</v>
      </c>
      <c r="F43" s="4">
        <v>1975</v>
      </c>
      <c r="G43" s="20">
        <v>2012</v>
      </c>
      <c r="H43" s="4">
        <f t="shared" si="0"/>
        <v>37</v>
      </c>
      <c r="I43" s="4" t="s">
        <v>427</v>
      </c>
    </row>
    <row r="44" spans="1:9" x14ac:dyDescent="0.2">
      <c r="A44" s="4">
        <v>41</v>
      </c>
      <c r="B44" s="4">
        <v>25</v>
      </c>
      <c r="C44" s="8" t="s">
        <v>22</v>
      </c>
      <c r="D44" s="8" t="s">
        <v>23</v>
      </c>
      <c r="E44" s="4" t="s">
        <v>200</v>
      </c>
      <c r="F44" s="4">
        <v>1979</v>
      </c>
      <c r="G44" s="20">
        <v>2013</v>
      </c>
      <c r="H44" s="4">
        <f t="shared" si="0"/>
        <v>34</v>
      </c>
      <c r="I44" s="4" t="s">
        <v>24</v>
      </c>
    </row>
    <row r="45" spans="1:9" x14ac:dyDescent="0.2">
      <c r="A45" s="4">
        <v>42</v>
      </c>
      <c r="B45" s="4">
        <v>8</v>
      </c>
      <c r="C45" s="8" t="s">
        <v>231</v>
      </c>
      <c r="D45" s="8" t="s">
        <v>232</v>
      </c>
      <c r="E45" s="4" t="s">
        <v>527</v>
      </c>
      <c r="F45" s="4">
        <v>1996</v>
      </c>
      <c r="G45" s="20">
        <v>2023</v>
      </c>
      <c r="H45" s="4">
        <f t="shared" si="0"/>
        <v>27</v>
      </c>
      <c r="I45" s="4" t="s">
        <v>1340</v>
      </c>
    </row>
    <row r="46" spans="1:9" x14ac:dyDescent="0.2">
      <c r="A46" s="4">
        <v>43</v>
      </c>
      <c r="B46" s="4">
        <v>33</v>
      </c>
      <c r="C46" s="8" t="s">
        <v>201</v>
      </c>
      <c r="D46" s="8" t="s">
        <v>202</v>
      </c>
      <c r="E46" s="4" t="s">
        <v>928</v>
      </c>
      <c r="F46" s="4">
        <v>1977</v>
      </c>
      <c r="G46" s="20">
        <v>2018</v>
      </c>
      <c r="H46" s="4">
        <f t="shared" si="0"/>
        <v>41</v>
      </c>
      <c r="I46" s="4" t="s">
        <v>929</v>
      </c>
    </row>
    <row r="47" spans="1:9" x14ac:dyDescent="0.2">
      <c r="A47" s="4">
        <v>44</v>
      </c>
      <c r="B47" s="4">
        <v>1</v>
      </c>
      <c r="C47" s="8" t="s">
        <v>205</v>
      </c>
      <c r="D47" s="8" t="s">
        <v>206</v>
      </c>
      <c r="E47" s="4" t="s">
        <v>200</v>
      </c>
      <c r="F47" s="4">
        <v>1979</v>
      </c>
      <c r="G47" s="20">
        <v>2014</v>
      </c>
      <c r="H47" s="4">
        <f t="shared" si="0"/>
        <v>35</v>
      </c>
      <c r="I47" s="4" t="s">
        <v>207</v>
      </c>
    </row>
    <row r="48" spans="1:9" x14ac:dyDescent="0.2">
      <c r="A48" s="4">
        <v>45</v>
      </c>
      <c r="B48" s="4">
        <v>1</v>
      </c>
      <c r="C48" s="8" t="s">
        <v>242</v>
      </c>
      <c r="D48" s="8" t="s">
        <v>243</v>
      </c>
      <c r="E48" s="4" t="s">
        <v>200</v>
      </c>
      <c r="F48" s="4">
        <v>1984</v>
      </c>
      <c r="G48" s="20">
        <v>2022</v>
      </c>
      <c r="H48" s="4">
        <f t="shared" si="0"/>
        <v>38</v>
      </c>
      <c r="I48" s="4" t="s">
        <v>1279</v>
      </c>
    </row>
    <row r="49" spans="1:9" x14ac:dyDescent="0.2">
      <c r="A49" s="4">
        <v>46</v>
      </c>
      <c r="B49" s="4">
        <v>220</v>
      </c>
      <c r="C49" s="8" t="s">
        <v>201</v>
      </c>
      <c r="D49" s="8" t="s">
        <v>202</v>
      </c>
      <c r="E49" s="4" t="s">
        <v>928</v>
      </c>
      <c r="F49" s="4">
        <v>1977</v>
      </c>
      <c r="G49" s="20">
        <v>2020</v>
      </c>
      <c r="H49" s="4">
        <f t="shared" si="0"/>
        <v>43</v>
      </c>
      <c r="I49" s="4" t="s">
        <v>1128</v>
      </c>
    </row>
    <row r="50" spans="1:9" x14ac:dyDescent="0.2">
      <c r="A50" s="4">
        <v>47</v>
      </c>
      <c r="B50" s="4">
        <v>223</v>
      </c>
      <c r="C50" s="8" t="s">
        <v>421</v>
      </c>
      <c r="D50" s="8" t="s">
        <v>470</v>
      </c>
      <c r="E50" s="4" t="s">
        <v>1129</v>
      </c>
      <c r="F50" s="4">
        <v>1982</v>
      </c>
      <c r="G50" s="20">
        <v>2020</v>
      </c>
      <c r="H50" s="4">
        <f t="shared" si="0"/>
        <v>38</v>
      </c>
      <c r="I50" s="4" t="s">
        <v>1130</v>
      </c>
    </row>
    <row r="51" spans="1:9" x14ac:dyDescent="0.2">
      <c r="A51" s="4">
        <v>48</v>
      </c>
      <c r="B51" s="4">
        <v>18</v>
      </c>
      <c r="C51" s="8" t="s">
        <v>209</v>
      </c>
      <c r="D51" s="8" t="s">
        <v>210</v>
      </c>
      <c r="E51" s="4" t="s">
        <v>20</v>
      </c>
      <c r="F51" s="4">
        <v>1987</v>
      </c>
      <c r="G51" s="20">
        <v>2014</v>
      </c>
      <c r="H51" s="4">
        <f t="shared" si="0"/>
        <v>27</v>
      </c>
      <c r="I51" s="4" t="s">
        <v>211</v>
      </c>
    </row>
    <row r="52" spans="1:9" x14ac:dyDescent="0.2">
      <c r="A52" s="4">
        <v>49</v>
      </c>
      <c r="B52" s="4">
        <v>31</v>
      </c>
      <c r="C52" s="8" t="s">
        <v>25</v>
      </c>
      <c r="D52" s="8" t="s">
        <v>26</v>
      </c>
      <c r="E52" s="4" t="s">
        <v>20</v>
      </c>
      <c r="F52" s="4">
        <v>1983</v>
      </c>
      <c r="G52" s="20">
        <v>2013</v>
      </c>
      <c r="H52" s="4">
        <f t="shared" si="0"/>
        <v>30</v>
      </c>
      <c r="I52" s="4" t="s">
        <v>27</v>
      </c>
    </row>
    <row r="53" spans="1:9" x14ac:dyDescent="0.2">
      <c r="A53" s="4">
        <v>50</v>
      </c>
      <c r="B53" s="4">
        <v>1</v>
      </c>
      <c r="C53" s="8" t="s">
        <v>1133</v>
      </c>
      <c r="D53" s="8" t="s">
        <v>1572</v>
      </c>
      <c r="E53" s="4" t="s">
        <v>1604</v>
      </c>
      <c r="F53" s="4">
        <v>1977</v>
      </c>
      <c r="G53" s="4">
        <v>2025</v>
      </c>
      <c r="H53" s="4">
        <f t="shared" si="0"/>
        <v>48</v>
      </c>
      <c r="I53" s="4" t="s">
        <v>1605</v>
      </c>
    </row>
    <row r="54" spans="1:9" s="17" customFormat="1" x14ac:dyDescent="0.2">
      <c r="A54" s="4">
        <v>51</v>
      </c>
      <c r="B54" s="4">
        <v>21</v>
      </c>
      <c r="C54" s="8" t="s">
        <v>1424</v>
      </c>
      <c r="D54" s="8" t="s">
        <v>1425</v>
      </c>
      <c r="E54" s="4" t="s">
        <v>1426</v>
      </c>
      <c r="F54" s="4">
        <v>1984</v>
      </c>
      <c r="G54" s="20">
        <v>2024</v>
      </c>
      <c r="H54" s="4">
        <f t="shared" si="0"/>
        <v>40</v>
      </c>
      <c r="I54" s="4" t="s">
        <v>1427</v>
      </c>
    </row>
    <row r="55" spans="1:9" s="17" customFormat="1" x14ac:dyDescent="0.2">
      <c r="A55" s="4">
        <v>52</v>
      </c>
      <c r="B55" s="4">
        <v>3</v>
      </c>
      <c r="C55" s="8" t="s">
        <v>428</v>
      </c>
      <c r="D55" s="8" t="s">
        <v>429</v>
      </c>
      <c r="E55" s="4" t="s">
        <v>526</v>
      </c>
      <c r="F55" s="4">
        <v>1988</v>
      </c>
      <c r="G55" s="20">
        <v>2012</v>
      </c>
      <c r="H55" s="4">
        <f t="shared" si="0"/>
        <v>24</v>
      </c>
      <c r="I55" s="4" t="s">
        <v>430</v>
      </c>
    </row>
    <row r="56" spans="1:9" s="17" customFormat="1" x14ac:dyDescent="0.2">
      <c r="A56" s="4">
        <v>53</v>
      </c>
      <c r="B56" s="4">
        <v>15</v>
      </c>
      <c r="C56" s="8" t="s">
        <v>201</v>
      </c>
      <c r="D56" s="8" t="s">
        <v>202</v>
      </c>
      <c r="E56" s="4" t="s">
        <v>527</v>
      </c>
      <c r="F56" s="4">
        <v>1977</v>
      </c>
      <c r="G56" s="4">
        <v>2025</v>
      </c>
      <c r="H56" s="4">
        <f t="shared" si="0"/>
        <v>48</v>
      </c>
      <c r="I56" s="4" t="s">
        <v>1606</v>
      </c>
    </row>
    <row r="57" spans="1:9" s="17" customFormat="1" x14ac:dyDescent="0.2">
      <c r="A57" s="4">
        <v>54</v>
      </c>
      <c r="B57" s="4">
        <v>11</v>
      </c>
      <c r="C57" s="8" t="s">
        <v>431</v>
      </c>
      <c r="D57" s="8" t="s">
        <v>432</v>
      </c>
      <c r="E57" s="4" t="s">
        <v>200</v>
      </c>
      <c r="F57" s="4">
        <v>1980</v>
      </c>
      <c r="G57" s="20">
        <v>2012</v>
      </c>
      <c r="H57" s="4">
        <f t="shared" si="0"/>
        <v>32</v>
      </c>
      <c r="I57" s="4" t="s">
        <v>433</v>
      </c>
    </row>
    <row r="58" spans="1:9" s="17" customFormat="1" x14ac:dyDescent="0.2">
      <c r="A58" s="4">
        <v>55</v>
      </c>
      <c r="B58" s="4">
        <v>14</v>
      </c>
      <c r="C58" s="8" t="s">
        <v>242</v>
      </c>
      <c r="D58" s="8" t="s">
        <v>243</v>
      </c>
      <c r="E58" s="4" t="s">
        <v>200</v>
      </c>
      <c r="F58" s="4">
        <v>1984</v>
      </c>
      <c r="G58" s="4">
        <v>2025</v>
      </c>
      <c r="H58" s="4">
        <f t="shared" si="0"/>
        <v>41</v>
      </c>
      <c r="I58" s="4" t="s">
        <v>1607</v>
      </c>
    </row>
    <row r="59" spans="1:9" s="17" customFormat="1" x14ac:dyDescent="0.2">
      <c r="A59" s="4">
        <v>56</v>
      </c>
      <c r="B59" s="4">
        <v>16</v>
      </c>
      <c r="C59" s="8" t="s">
        <v>592</v>
      </c>
      <c r="D59" s="8" t="s">
        <v>852</v>
      </c>
      <c r="E59" s="4" t="s">
        <v>853</v>
      </c>
      <c r="F59" s="4">
        <v>1982</v>
      </c>
      <c r="G59" s="20">
        <v>2017</v>
      </c>
      <c r="H59" s="4">
        <f t="shared" si="0"/>
        <v>35</v>
      </c>
      <c r="I59" s="4" t="s">
        <v>854</v>
      </c>
    </row>
    <row r="60" spans="1:9" s="17" customFormat="1" x14ac:dyDescent="0.2">
      <c r="A60" s="4">
        <v>57</v>
      </c>
      <c r="B60" s="4">
        <v>2</v>
      </c>
      <c r="C60" s="8" t="s">
        <v>242</v>
      </c>
      <c r="D60" s="8" t="s">
        <v>243</v>
      </c>
      <c r="E60" s="4" t="s">
        <v>200</v>
      </c>
      <c r="F60" s="4">
        <v>1984</v>
      </c>
      <c r="G60" s="20">
        <v>2019</v>
      </c>
      <c r="H60" s="4">
        <f t="shared" si="0"/>
        <v>35</v>
      </c>
      <c r="I60" s="4" t="s">
        <v>1028</v>
      </c>
    </row>
    <row r="61" spans="1:9" s="17" customFormat="1" x14ac:dyDescent="0.2">
      <c r="A61" s="4">
        <v>58</v>
      </c>
      <c r="B61" s="4">
        <v>11</v>
      </c>
      <c r="C61" s="8" t="s">
        <v>930</v>
      </c>
      <c r="D61" s="8" t="s">
        <v>931</v>
      </c>
      <c r="E61" s="4" t="s">
        <v>548</v>
      </c>
      <c r="F61" s="4">
        <v>1976</v>
      </c>
      <c r="G61" s="20">
        <v>2018</v>
      </c>
      <c r="H61" s="4">
        <f t="shared" si="0"/>
        <v>42</v>
      </c>
      <c r="I61" s="4" t="s">
        <v>932</v>
      </c>
    </row>
    <row r="62" spans="1:9" x14ac:dyDescent="0.2">
      <c r="A62" s="4"/>
      <c r="B62" s="4"/>
      <c r="C62" s="8"/>
      <c r="D62" s="8"/>
      <c r="E62" s="4"/>
      <c r="F62" s="4"/>
      <c r="G62" s="20"/>
      <c r="H62" s="4"/>
      <c r="I62" s="4"/>
    </row>
    <row r="63" spans="1:9" x14ac:dyDescent="0.2">
      <c r="A63" s="4"/>
      <c r="B63" s="4"/>
      <c r="C63" s="8"/>
      <c r="D63" s="8"/>
      <c r="E63" s="4"/>
      <c r="F63" s="4"/>
      <c r="G63" s="20"/>
      <c r="H63" s="4"/>
      <c r="I63" s="4"/>
    </row>
    <row r="64" spans="1:9" ht="15.75" x14ac:dyDescent="0.25">
      <c r="A64" s="41" t="s">
        <v>1557</v>
      </c>
      <c r="B64" s="41"/>
      <c r="C64" s="41"/>
      <c r="D64" s="41"/>
      <c r="E64" s="41"/>
      <c r="F64" s="41"/>
      <c r="G64" s="41"/>
      <c r="H64" s="41"/>
      <c r="I64" s="41"/>
    </row>
    <row r="65" spans="1:9" ht="15.75" x14ac:dyDescent="0.25">
      <c r="A65" s="1"/>
      <c r="B65" s="1"/>
      <c r="C65" s="2"/>
      <c r="D65" s="2"/>
      <c r="E65" s="2"/>
      <c r="F65" s="2"/>
      <c r="G65" s="28"/>
      <c r="H65" s="2"/>
      <c r="I65" s="2"/>
    </row>
    <row r="66" spans="1:9" x14ac:dyDescent="0.2">
      <c r="A66" s="6" t="s">
        <v>1</v>
      </c>
      <c r="B66" s="6" t="s">
        <v>2</v>
      </c>
      <c r="C66" s="7" t="s">
        <v>3</v>
      </c>
      <c r="D66" s="7" t="s">
        <v>4</v>
      </c>
      <c r="E66" s="6" t="s">
        <v>5</v>
      </c>
      <c r="F66" s="6" t="s">
        <v>6</v>
      </c>
      <c r="G66" s="29" t="s">
        <v>1389</v>
      </c>
      <c r="H66" s="6" t="s">
        <v>7</v>
      </c>
      <c r="I66" s="6" t="s">
        <v>8</v>
      </c>
    </row>
    <row r="67" spans="1:9" x14ac:dyDescent="0.2">
      <c r="A67" s="4">
        <v>1</v>
      </c>
      <c r="B67" s="4">
        <v>36</v>
      </c>
      <c r="C67" s="8" t="s">
        <v>148</v>
      </c>
      <c r="D67" s="8" t="s">
        <v>149</v>
      </c>
      <c r="E67" s="4" t="s">
        <v>150</v>
      </c>
      <c r="F67" s="4">
        <v>1980</v>
      </c>
      <c r="G67" s="20">
        <v>2013</v>
      </c>
      <c r="H67" s="4">
        <f t="shared" ref="H67:H96" si="1">G67-F67</f>
        <v>33</v>
      </c>
      <c r="I67" s="4" t="s">
        <v>152</v>
      </c>
    </row>
    <row r="68" spans="1:9" x14ac:dyDescent="0.2">
      <c r="A68" s="4">
        <v>2</v>
      </c>
      <c r="B68" s="4">
        <v>33</v>
      </c>
      <c r="C68" s="8" t="s">
        <v>348</v>
      </c>
      <c r="D68" s="8" t="s">
        <v>349</v>
      </c>
      <c r="E68" s="4" t="s">
        <v>534</v>
      </c>
      <c r="F68" s="4">
        <v>1980</v>
      </c>
      <c r="G68" s="20">
        <v>2012</v>
      </c>
      <c r="H68" s="4">
        <f t="shared" si="1"/>
        <v>32</v>
      </c>
      <c r="I68" s="4" t="s">
        <v>484</v>
      </c>
    </row>
    <row r="69" spans="1:9" x14ac:dyDescent="0.2">
      <c r="A69" s="4">
        <v>3</v>
      </c>
      <c r="B69" s="4">
        <v>37</v>
      </c>
      <c r="C69" s="8" t="s">
        <v>348</v>
      </c>
      <c r="D69" s="8" t="s">
        <v>349</v>
      </c>
      <c r="E69" s="4" t="s">
        <v>241</v>
      </c>
      <c r="F69" s="4">
        <v>1980</v>
      </c>
      <c r="G69" s="20">
        <v>2014</v>
      </c>
      <c r="H69" s="4">
        <f t="shared" si="1"/>
        <v>34</v>
      </c>
      <c r="I69" s="4" t="s">
        <v>350</v>
      </c>
    </row>
    <row r="70" spans="1:9" x14ac:dyDescent="0.2">
      <c r="A70" s="4">
        <v>4</v>
      </c>
      <c r="B70" s="4">
        <v>210</v>
      </c>
      <c r="C70" s="8" t="s">
        <v>360</v>
      </c>
      <c r="D70" s="8" t="s">
        <v>361</v>
      </c>
      <c r="E70" s="4" t="s">
        <v>204</v>
      </c>
      <c r="F70" s="4">
        <v>1997</v>
      </c>
      <c r="G70" s="20">
        <v>2021</v>
      </c>
      <c r="H70" s="4">
        <f t="shared" si="1"/>
        <v>24</v>
      </c>
      <c r="I70" s="4" t="s">
        <v>1262</v>
      </c>
    </row>
    <row r="71" spans="1:9" x14ac:dyDescent="0.2">
      <c r="A71" s="4">
        <v>5</v>
      </c>
      <c r="B71" s="4">
        <v>23</v>
      </c>
      <c r="C71" s="8" t="s">
        <v>420</v>
      </c>
      <c r="D71" s="8" t="s">
        <v>995</v>
      </c>
      <c r="E71" s="4" t="s">
        <v>1040</v>
      </c>
      <c r="F71" s="4">
        <v>1976</v>
      </c>
      <c r="G71" s="20">
        <v>2019</v>
      </c>
      <c r="H71" s="4">
        <f t="shared" si="1"/>
        <v>43</v>
      </c>
      <c r="I71" s="4" t="s">
        <v>1079</v>
      </c>
    </row>
    <row r="72" spans="1:9" x14ac:dyDescent="0.2">
      <c r="A72" s="4">
        <v>6</v>
      </c>
      <c r="B72" s="4">
        <v>20</v>
      </c>
      <c r="C72" s="8" t="s">
        <v>420</v>
      </c>
      <c r="D72" s="8" t="s">
        <v>995</v>
      </c>
      <c r="E72" s="4" t="s">
        <v>20</v>
      </c>
      <c r="F72" s="4">
        <v>1976</v>
      </c>
      <c r="G72" s="20">
        <v>2018</v>
      </c>
      <c r="H72" s="4">
        <f t="shared" si="1"/>
        <v>42</v>
      </c>
      <c r="I72" s="4" t="s">
        <v>996</v>
      </c>
    </row>
    <row r="73" spans="1:9" x14ac:dyDescent="0.2">
      <c r="A73" s="4">
        <v>7</v>
      </c>
      <c r="B73" s="4">
        <v>42</v>
      </c>
      <c r="C73" s="8" t="s">
        <v>488</v>
      </c>
      <c r="D73" s="8" t="s">
        <v>489</v>
      </c>
      <c r="E73" s="4" t="s">
        <v>200</v>
      </c>
      <c r="F73" s="4">
        <v>1977</v>
      </c>
      <c r="G73" s="20">
        <v>2015</v>
      </c>
      <c r="H73" s="4">
        <f t="shared" si="1"/>
        <v>38</v>
      </c>
      <c r="I73" s="4" t="s">
        <v>632</v>
      </c>
    </row>
    <row r="74" spans="1:9" x14ac:dyDescent="0.2">
      <c r="A74" s="4">
        <v>8</v>
      </c>
      <c r="B74" s="4">
        <v>38</v>
      </c>
      <c r="C74" s="8" t="s">
        <v>488</v>
      </c>
      <c r="D74" s="8" t="s">
        <v>489</v>
      </c>
      <c r="E74" s="4" t="s">
        <v>200</v>
      </c>
      <c r="F74" s="4">
        <v>1977</v>
      </c>
      <c r="G74" s="20">
        <v>2016</v>
      </c>
      <c r="H74" s="4">
        <f t="shared" si="1"/>
        <v>39</v>
      </c>
      <c r="I74" s="4" t="s">
        <v>745</v>
      </c>
    </row>
    <row r="75" spans="1:9" x14ac:dyDescent="0.2">
      <c r="A75" s="4">
        <v>9</v>
      </c>
      <c r="B75" s="4">
        <v>207</v>
      </c>
      <c r="C75" s="8" t="s">
        <v>662</v>
      </c>
      <c r="D75" s="8" t="s">
        <v>597</v>
      </c>
      <c r="E75" s="4" t="s">
        <v>204</v>
      </c>
      <c r="F75" s="4">
        <v>2004</v>
      </c>
      <c r="G75" s="20">
        <v>2021</v>
      </c>
      <c r="H75" s="4">
        <f t="shared" si="1"/>
        <v>17</v>
      </c>
      <c r="I75" s="4" t="s">
        <v>1229</v>
      </c>
    </row>
    <row r="76" spans="1:9" x14ac:dyDescent="0.2">
      <c r="A76" s="4">
        <v>10</v>
      </c>
      <c r="B76" s="4">
        <v>201</v>
      </c>
      <c r="C76" s="8" t="s">
        <v>360</v>
      </c>
      <c r="D76" s="8" t="s">
        <v>361</v>
      </c>
      <c r="E76" s="4" t="s">
        <v>527</v>
      </c>
      <c r="F76" s="4">
        <v>1997</v>
      </c>
      <c r="G76" s="20">
        <v>2020</v>
      </c>
      <c r="H76" s="4">
        <f t="shared" si="1"/>
        <v>23</v>
      </c>
      <c r="I76" s="4" t="s">
        <v>1190</v>
      </c>
    </row>
    <row r="77" spans="1:9" x14ac:dyDescent="0.2">
      <c r="A77" s="4">
        <v>11</v>
      </c>
      <c r="B77" s="4">
        <v>7</v>
      </c>
      <c r="C77" s="8" t="s">
        <v>744</v>
      </c>
      <c r="D77" s="8" t="s">
        <v>743</v>
      </c>
      <c r="E77" s="4" t="s">
        <v>1348</v>
      </c>
      <c r="F77" s="4">
        <v>1974</v>
      </c>
      <c r="G77" s="20">
        <v>2016</v>
      </c>
      <c r="H77" s="4">
        <f t="shared" si="1"/>
        <v>42</v>
      </c>
      <c r="I77" s="4" t="s">
        <v>741</v>
      </c>
    </row>
    <row r="78" spans="1:9" x14ac:dyDescent="0.2">
      <c r="A78" s="4">
        <v>12</v>
      </c>
      <c r="B78" s="4">
        <v>23</v>
      </c>
      <c r="C78" s="8" t="s">
        <v>921</v>
      </c>
      <c r="D78" s="8" t="s">
        <v>303</v>
      </c>
      <c r="E78" s="4" t="s">
        <v>1337</v>
      </c>
      <c r="F78" s="4">
        <v>2008</v>
      </c>
      <c r="G78" s="4">
        <v>2025</v>
      </c>
      <c r="H78" s="4">
        <f t="shared" si="1"/>
        <v>17</v>
      </c>
      <c r="I78" s="4" t="s">
        <v>1687</v>
      </c>
    </row>
    <row r="79" spans="1:9" x14ac:dyDescent="0.2">
      <c r="A79" s="4">
        <v>13</v>
      </c>
      <c r="B79" s="4">
        <v>1</v>
      </c>
      <c r="C79" s="8" t="s">
        <v>360</v>
      </c>
      <c r="D79" s="8" t="s">
        <v>361</v>
      </c>
      <c r="E79" s="4" t="s">
        <v>527</v>
      </c>
      <c r="F79" s="4">
        <v>1997</v>
      </c>
      <c r="G79" s="20">
        <v>2018</v>
      </c>
      <c r="H79" s="4">
        <f t="shared" si="1"/>
        <v>21</v>
      </c>
      <c r="I79" s="4" t="s">
        <v>997</v>
      </c>
    </row>
    <row r="80" spans="1:9" x14ac:dyDescent="0.2">
      <c r="A80" s="4">
        <v>14</v>
      </c>
      <c r="B80" s="4">
        <v>5</v>
      </c>
      <c r="C80" s="8" t="s">
        <v>351</v>
      </c>
      <c r="D80" s="8" t="s">
        <v>352</v>
      </c>
      <c r="E80" s="4" t="s">
        <v>245</v>
      </c>
      <c r="F80" s="4">
        <v>1977</v>
      </c>
      <c r="G80" s="20">
        <v>2014</v>
      </c>
      <c r="H80" s="4">
        <f t="shared" si="1"/>
        <v>37</v>
      </c>
      <c r="I80" s="4" t="s">
        <v>353</v>
      </c>
    </row>
    <row r="81" spans="1:10" x14ac:dyDescent="0.2">
      <c r="A81" s="4">
        <v>15</v>
      </c>
      <c r="B81" s="4">
        <v>4</v>
      </c>
      <c r="C81" s="8" t="s">
        <v>360</v>
      </c>
      <c r="D81" s="8" t="s">
        <v>361</v>
      </c>
      <c r="E81" s="4" t="s">
        <v>527</v>
      </c>
      <c r="F81" s="4">
        <v>1997</v>
      </c>
      <c r="G81" s="20">
        <v>2022</v>
      </c>
      <c r="H81" s="4">
        <f t="shared" si="1"/>
        <v>25</v>
      </c>
      <c r="I81" s="4" t="s">
        <v>1311</v>
      </c>
    </row>
    <row r="82" spans="1:10" x14ac:dyDescent="0.2">
      <c r="A82" s="4">
        <v>16</v>
      </c>
      <c r="B82" s="4">
        <v>221</v>
      </c>
      <c r="C82" s="8" t="s">
        <v>379</v>
      </c>
      <c r="D82" s="8" t="s">
        <v>380</v>
      </c>
      <c r="E82" s="4" t="s">
        <v>1191</v>
      </c>
      <c r="F82" s="4">
        <v>1980</v>
      </c>
      <c r="G82" s="20">
        <v>2020</v>
      </c>
      <c r="H82" s="4">
        <f t="shared" si="1"/>
        <v>40</v>
      </c>
      <c r="I82" s="4" t="s">
        <v>1192</v>
      </c>
    </row>
    <row r="83" spans="1:10" x14ac:dyDescent="0.2">
      <c r="A83" s="4">
        <v>17</v>
      </c>
      <c r="B83" s="4">
        <v>202</v>
      </c>
      <c r="C83" s="8" t="s">
        <v>488</v>
      </c>
      <c r="D83" s="8" t="s">
        <v>489</v>
      </c>
      <c r="E83" s="4" t="s">
        <v>200</v>
      </c>
      <c r="F83" s="4">
        <v>1977</v>
      </c>
      <c r="G83" s="20">
        <v>2021</v>
      </c>
      <c r="H83" s="4">
        <f t="shared" si="1"/>
        <v>44</v>
      </c>
      <c r="I83" s="4" t="s">
        <v>1263</v>
      </c>
    </row>
    <row r="84" spans="1:10" x14ac:dyDescent="0.2">
      <c r="A84" s="4">
        <v>18</v>
      </c>
      <c r="B84" s="4">
        <v>24</v>
      </c>
      <c r="C84" s="8" t="s">
        <v>1480</v>
      </c>
      <c r="D84" s="8" t="s">
        <v>1481</v>
      </c>
      <c r="E84" s="4" t="s">
        <v>527</v>
      </c>
      <c r="F84" s="4">
        <v>2008</v>
      </c>
      <c r="G84" s="20">
        <v>2024</v>
      </c>
      <c r="H84" s="4">
        <f t="shared" si="1"/>
        <v>16</v>
      </c>
      <c r="I84" s="4" t="s">
        <v>1483</v>
      </c>
    </row>
    <row r="85" spans="1:10" x14ac:dyDescent="0.2">
      <c r="A85" s="4">
        <v>19</v>
      </c>
      <c r="B85" s="4">
        <v>3</v>
      </c>
      <c r="C85" s="8" t="s">
        <v>488</v>
      </c>
      <c r="D85" s="8" t="s">
        <v>489</v>
      </c>
      <c r="E85" s="4" t="s">
        <v>200</v>
      </c>
      <c r="F85" s="4">
        <v>1977</v>
      </c>
      <c r="G85" s="20">
        <v>2022</v>
      </c>
      <c r="H85" s="4">
        <f t="shared" si="1"/>
        <v>45</v>
      </c>
      <c r="I85" s="4" t="s">
        <v>1312</v>
      </c>
    </row>
    <row r="86" spans="1:10" x14ac:dyDescent="0.2">
      <c r="A86" s="4">
        <v>20</v>
      </c>
      <c r="B86" s="4">
        <v>39</v>
      </c>
      <c r="C86" s="8" t="s">
        <v>740</v>
      </c>
      <c r="D86" s="8" t="s">
        <v>366</v>
      </c>
      <c r="E86" s="4" t="s">
        <v>200</v>
      </c>
      <c r="F86" s="4">
        <v>1967</v>
      </c>
      <c r="G86" s="20">
        <v>2016</v>
      </c>
      <c r="H86" s="4">
        <f t="shared" si="1"/>
        <v>49</v>
      </c>
      <c r="I86" s="4" t="s">
        <v>739</v>
      </c>
    </row>
    <row r="87" spans="1:10" x14ac:dyDescent="0.2">
      <c r="A87" s="4">
        <v>21</v>
      </c>
      <c r="B87" s="4">
        <v>3</v>
      </c>
      <c r="C87" s="8" t="s">
        <v>360</v>
      </c>
      <c r="D87" s="8" t="s">
        <v>361</v>
      </c>
      <c r="E87" s="4" t="s">
        <v>527</v>
      </c>
      <c r="F87" s="4">
        <v>1997</v>
      </c>
      <c r="G87" s="20">
        <v>2019</v>
      </c>
      <c r="H87" s="4">
        <f t="shared" si="1"/>
        <v>22</v>
      </c>
      <c r="I87" s="4" t="s">
        <v>1080</v>
      </c>
    </row>
    <row r="88" spans="1:10" x14ac:dyDescent="0.2">
      <c r="A88" s="4">
        <v>22</v>
      </c>
      <c r="B88" s="4">
        <v>21</v>
      </c>
      <c r="C88" s="8" t="s">
        <v>485</v>
      </c>
      <c r="D88" s="8" t="s">
        <v>486</v>
      </c>
      <c r="E88" s="4" t="s">
        <v>530</v>
      </c>
      <c r="F88" s="4">
        <v>1974</v>
      </c>
      <c r="G88" s="20">
        <v>2012</v>
      </c>
      <c r="H88" s="4">
        <f t="shared" si="1"/>
        <v>38</v>
      </c>
      <c r="I88" s="4" t="s">
        <v>487</v>
      </c>
    </row>
    <row r="89" spans="1:10" x14ac:dyDescent="0.2">
      <c r="A89" s="4">
        <v>23</v>
      </c>
      <c r="B89" s="4">
        <v>213</v>
      </c>
      <c r="C89" s="8" t="s">
        <v>1193</v>
      </c>
      <c r="D89" s="8" t="s">
        <v>1194</v>
      </c>
      <c r="E89" s="4" t="s">
        <v>1195</v>
      </c>
      <c r="F89" s="4">
        <v>1974</v>
      </c>
      <c r="G89" s="20">
        <v>2020</v>
      </c>
      <c r="H89" s="4">
        <f t="shared" si="1"/>
        <v>46</v>
      </c>
      <c r="I89" s="4" t="s">
        <v>1196</v>
      </c>
    </row>
    <row r="90" spans="1:10" x14ac:dyDescent="0.2">
      <c r="A90" s="4">
        <v>24</v>
      </c>
      <c r="B90" s="4">
        <v>21</v>
      </c>
      <c r="C90" s="8" t="s">
        <v>1219</v>
      </c>
      <c r="D90" s="8" t="s">
        <v>606</v>
      </c>
      <c r="E90" s="4" t="s">
        <v>20</v>
      </c>
      <c r="F90" s="4">
        <v>2005</v>
      </c>
      <c r="G90" s="4">
        <v>2025</v>
      </c>
      <c r="H90" s="4">
        <f t="shared" si="1"/>
        <v>20</v>
      </c>
      <c r="I90" s="4" t="s">
        <v>1688</v>
      </c>
    </row>
    <row r="91" spans="1:10" x14ac:dyDescent="0.2">
      <c r="A91" s="4">
        <v>25</v>
      </c>
      <c r="B91" s="4">
        <v>30</v>
      </c>
      <c r="C91" s="8" t="s">
        <v>488</v>
      </c>
      <c r="D91" s="8" t="s">
        <v>489</v>
      </c>
      <c r="E91" s="4" t="s">
        <v>526</v>
      </c>
      <c r="F91" s="4">
        <v>1977</v>
      </c>
      <c r="G91" s="20">
        <v>2012</v>
      </c>
      <c r="H91" s="4">
        <f t="shared" si="1"/>
        <v>35</v>
      </c>
      <c r="I91" s="4" t="s">
        <v>490</v>
      </c>
    </row>
    <row r="92" spans="1:10" x14ac:dyDescent="0.2">
      <c r="A92" s="4">
        <v>26</v>
      </c>
      <c r="B92" s="4">
        <v>209</v>
      </c>
      <c r="C92" s="8" t="s">
        <v>488</v>
      </c>
      <c r="D92" s="8" t="s">
        <v>489</v>
      </c>
      <c r="E92" s="4" t="s">
        <v>1131</v>
      </c>
      <c r="F92" s="4">
        <v>1977</v>
      </c>
      <c r="G92" s="20">
        <v>2020</v>
      </c>
      <c r="H92" s="4">
        <f t="shared" si="1"/>
        <v>43</v>
      </c>
      <c r="I92" s="4" t="s">
        <v>1197</v>
      </c>
    </row>
    <row r="93" spans="1:10" x14ac:dyDescent="0.2">
      <c r="A93" s="4">
        <v>27</v>
      </c>
      <c r="B93" s="4">
        <v>22</v>
      </c>
      <c r="C93" s="8" t="s">
        <v>491</v>
      </c>
      <c r="D93" s="8" t="s">
        <v>492</v>
      </c>
      <c r="E93" s="4" t="s">
        <v>530</v>
      </c>
      <c r="F93" s="4">
        <v>1970</v>
      </c>
      <c r="G93" s="20">
        <v>2012</v>
      </c>
      <c r="H93" s="4">
        <f t="shared" si="1"/>
        <v>42</v>
      </c>
      <c r="I93" s="4" t="s">
        <v>493</v>
      </c>
    </row>
    <row r="94" spans="1:10" x14ac:dyDescent="0.2">
      <c r="A94" s="4">
        <v>28</v>
      </c>
      <c r="B94" s="4">
        <v>10</v>
      </c>
      <c r="C94" s="8" t="s">
        <v>998</v>
      </c>
      <c r="D94" s="8" t="s">
        <v>999</v>
      </c>
      <c r="E94" s="4" t="s">
        <v>1000</v>
      </c>
      <c r="F94" s="4">
        <v>1967</v>
      </c>
      <c r="G94" s="20">
        <v>2018</v>
      </c>
      <c r="H94" s="4">
        <f t="shared" si="1"/>
        <v>51</v>
      </c>
      <c r="I94" s="4" t="s">
        <v>1001</v>
      </c>
      <c r="J94" s="16"/>
    </row>
    <row r="95" spans="1:10" x14ac:dyDescent="0.2">
      <c r="A95" s="4">
        <v>29</v>
      </c>
      <c r="B95" s="4">
        <v>6</v>
      </c>
      <c r="C95" s="8" t="s">
        <v>494</v>
      </c>
      <c r="D95" s="8" t="s">
        <v>358</v>
      </c>
      <c r="E95" s="4" t="s">
        <v>527</v>
      </c>
      <c r="F95" s="4">
        <v>1996</v>
      </c>
      <c r="G95" s="20">
        <v>2012</v>
      </c>
      <c r="H95" s="4">
        <f t="shared" si="1"/>
        <v>16</v>
      </c>
      <c r="I95" s="4" t="s">
        <v>495</v>
      </c>
      <c r="J95" s="16"/>
    </row>
    <row r="96" spans="1:10" x14ac:dyDescent="0.2">
      <c r="A96" s="4">
        <v>30</v>
      </c>
      <c r="B96" s="4">
        <v>24</v>
      </c>
      <c r="C96" s="8" t="s">
        <v>1366</v>
      </c>
      <c r="D96" s="8" t="s">
        <v>1136</v>
      </c>
      <c r="E96" s="4" t="s">
        <v>20</v>
      </c>
      <c r="F96" s="4">
        <v>1976</v>
      </c>
      <c r="G96" s="4">
        <v>2025</v>
      </c>
      <c r="H96" s="4">
        <f t="shared" si="1"/>
        <v>49</v>
      </c>
      <c r="I96" s="4" t="s">
        <v>1689</v>
      </c>
      <c r="J96" s="16"/>
    </row>
  </sheetData>
  <autoFilter ref="A3:I61" xr:uid="{4B972043-EC83-4560-9AE3-B90E69D55FF0}"/>
  <sortState xmlns:xlrd2="http://schemas.microsoft.com/office/spreadsheetml/2017/richdata2" ref="B67:I96">
    <sortCondition ref="I67:I96"/>
  </sortState>
  <mergeCells count="2">
    <mergeCell ref="A64:I64"/>
    <mergeCell ref="A1:I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&amp;C&amp;"Arial CE,Krepko"&amp;14NAJ ČASI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H91"/>
  <sheetViews>
    <sheetView view="pageBreakPreview" topLeftCell="A59" zoomScaleNormal="100" zoomScaleSheetLayoutView="100" workbookViewId="0">
      <selection activeCell="E118" sqref="E118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26</v>
      </c>
      <c r="C4" s="8" t="s">
        <v>9</v>
      </c>
      <c r="D4" s="8" t="s">
        <v>10</v>
      </c>
      <c r="E4" s="4" t="s">
        <v>11</v>
      </c>
      <c r="F4" s="4">
        <v>1971</v>
      </c>
      <c r="G4" s="4" t="s">
        <v>12</v>
      </c>
      <c r="H4" s="4" t="s">
        <v>13</v>
      </c>
    </row>
    <row r="5" spans="1:8" x14ac:dyDescent="0.2">
      <c r="A5" s="4">
        <v>2</v>
      </c>
      <c r="B5" s="4">
        <v>20</v>
      </c>
      <c r="C5" s="8" t="s">
        <v>14</v>
      </c>
      <c r="D5" s="8" t="s">
        <v>15</v>
      </c>
      <c r="E5" s="4" t="s">
        <v>16</v>
      </c>
      <c r="F5" s="4">
        <v>1977</v>
      </c>
      <c r="G5" s="4" t="s">
        <v>12</v>
      </c>
      <c r="H5" s="4" t="s">
        <v>17</v>
      </c>
    </row>
    <row r="6" spans="1:8" x14ac:dyDescent="0.2">
      <c r="A6" s="4">
        <v>3</v>
      </c>
      <c r="B6" s="4">
        <v>7</v>
      </c>
      <c r="C6" s="8" t="s">
        <v>18</v>
      </c>
      <c r="D6" s="8" t="s">
        <v>19</v>
      </c>
      <c r="E6" s="4" t="s">
        <v>20</v>
      </c>
      <c r="F6" s="4">
        <v>1987</v>
      </c>
      <c r="G6" s="4" t="s">
        <v>12</v>
      </c>
      <c r="H6" s="4" t="s">
        <v>21</v>
      </c>
    </row>
    <row r="7" spans="1:8" x14ac:dyDescent="0.2">
      <c r="A7" s="4">
        <v>4</v>
      </c>
      <c r="B7" s="4">
        <v>25</v>
      </c>
      <c r="C7" s="8" t="s">
        <v>22</v>
      </c>
      <c r="D7" s="8" t="s">
        <v>23</v>
      </c>
      <c r="E7" s="4" t="s">
        <v>16</v>
      </c>
      <c r="F7" s="4">
        <v>1979</v>
      </c>
      <c r="G7" s="4" t="s">
        <v>12</v>
      </c>
      <c r="H7" s="4" t="s">
        <v>24</v>
      </c>
    </row>
    <row r="8" spans="1:8" x14ac:dyDescent="0.2">
      <c r="A8" s="4">
        <v>5</v>
      </c>
      <c r="B8" s="4">
        <v>31</v>
      </c>
      <c r="C8" s="8" t="s">
        <v>25</v>
      </c>
      <c r="D8" s="8" t="s">
        <v>26</v>
      </c>
      <c r="E8" s="4" t="s">
        <v>20</v>
      </c>
      <c r="F8" s="4">
        <v>1983</v>
      </c>
      <c r="G8" s="4" t="s">
        <v>12</v>
      </c>
      <c r="H8" s="4" t="s">
        <v>27</v>
      </c>
    </row>
    <row r="9" spans="1:8" x14ac:dyDescent="0.2">
      <c r="A9" s="4">
        <v>6</v>
      </c>
      <c r="B9" s="4">
        <v>4</v>
      </c>
      <c r="C9" s="8" t="s">
        <v>28</v>
      </c>
      <c r="D9" s="8" t="s">
        <v>29</v>
      </c>
      <c r="E9" s="4" t="s">
        <v>16</v>
      </c>
      <c r="F9" s="4">
        <v>1988</v>
      </c>
      <c r="G9" s="4" t="s">
        <v>12</v>
      </c>
      <c r="H9" s="4" t="s">
        <v>30</v>
      </c>
    </row>
    <row r="10" spans="1:8" x14ac:dyDescent="0.2">
      <c r="A10" s="4">
        <v>7</v>
      </c>
      <c r="B10" s="4">
        <v>19</v>
      </c>
      <c r="C10" s="8" t="s">
        <v>9</v>
      </c>
      <c r="D10" s="8" t="s">
        <v>19</v>
      </c>
      <c r="E10" s="4" t="s">
        <v>20</v>
      </c>
      <c r="F10" s="4">
        <v>1992</v>
      </c>
      <c r="G10" s="4" t="s">
        <v>12</v>
      </c>
      <c r="H10" s="4" t="s">
        <v>31</v>
      </c>
    </row>
    <row r="11" spans="1:8" x14ac:dyDescent="0.2">
      <c r="A11" s="4">
        <v>8</v>
      </c>
      <c r="B11" s="4">
        <v>32</v>
      </c>
      <c r="C11" s="8" t="s">
        <v>32</v>
      </c>
      <c r="D11" s="8" t="s">
        <v>33</v>
      </c>
      <c r="E11" s="4" t="s">
        <v>34</v>
      </c>
      <c r="F11" s="4">
        <v>1965</v>
      </c>
      <c r="G11" s="4" t="s">
        <v>12</v>
      </c>
      <c r="H11" s="4" t="s">
        <v>35</v>
      </c>
    </row>
    <row r="12" spans="1:8" x14ac:dyDescent="0.2">
      <c r="A12" s="4">
        <v>9</v>
      </c>
      <c r="B12" s="4">
        <v>22</v>
      </c>
      <c r="C12" s="8" t="s">
        <v>36</v>
      </c>
      <c r="D12" s="8" t="s">
        <v>37</v>
      </c>
      <c r="E12" s="4" t="s">
        <v>38</v>
      </c>
      <c r="F12" s="4">
        <v>1986</v>
      </c>
      <c r="G12" s="4" t="s">
        <v>12</v>
      </c>
      <c r="H12" s="4" t="s">
        <v>39</v>
      </c>
    </row>
    <row r="13" spans="1:8" x14ac:dyDescent="0.2">
      <c r="A13" s="4">
        <v>10</v>
      </c>
      <c r="B13" s="4">
        <v>18</v>
      </c>
      <c r="C13" s="8" t="s">
        <v>18</v>
      </c>
      <c r="D13" s="8" t="s">
        <v>40</v>
      </c>
      <c r="E13" s="4" t="s">
        <v>41</v>
      </c>
      <c r="F13" s="4">
        <v>1999</v>
      </c>
      <c r="G13" s="4" t="s">
        <v>12</v>
      </c>
      <c r="H13" s="4" t="s">
        <v>42</v>
      </c>
    </row>
    <row r="14" spans="1:8" x14ac:dyDescent="0.2">
      <c r="A14" s="4">
        <v>11</v>
      </c>
      <c r="B14" s="4">
        <v>3</v>
      </c>
      <c r="C14" s="8" t="s">
        <v>43</v>
      </c>
      <c r="D14" s="8" t="s">
        <v>44</v>
      </c>
      <c r="E14" s="4" t="s">
        <v>45</v>
      </c>
      <c r="F14" s="4">
        <v>1970</v>
      </c>
      <c r="G14" s="4" t="s">
        <v>12</v>
      </c>
      <c r="H14" s="4" t="s">
        <v>46</v>
      </c>
    </row>
    <row r="15" spans="1:8" x14ac:dyDescent="0.2">
      <c r="A15" s="4">
        <v>12</v>
      </c>
      <c r="B15" s="4">
        <v>27</v>
      </c>
      <c r="C15" s="8" t="s">
        <v>47</v>
      </c>
      <c r="D15" s="8" t="s">
        <v>48</v>
      </c>
      <c r="E15" s="4" t="s">
        <v>16</v>
      </c>
      <c r="F15" s="4">
        <v>1984</v>
      </c>
      <c r="G15" s="4" t="s">
        <v>12</v>
      </c>
      <c r="H15" s="4" t="s">
        <v>49</v>
      </c>
    </row>
    <row r="16" spans="1:8" x14ac:dyDescent="0.2">
      <c r="A16" s="4">
        <v>13</v>
      </c>
      <c r="B16" s="4">
        <v>5</v>
      </c>
      <c r="C16" s="8" t="s">
        <v>50</v>
      </c>
      <c r="D16" s="8" t="s">
        <v>51</v>
      </c>
      <c r="E16" s="4" t="s">
        <v>52</v>
      </c>
      <c r="F16" s="4">
        <v>1965</v>
      </c>
      <c r="G16" s="4" t="s">
        <v>12</v>
      </c>
      <c r="H16" s="4" t="s">
        <v>53</v>
      </c>
    </row>
    <row r="17" spans="1:8" x14ac:dyDescent="0.2">
      <c r="A17" s="4">
        <v>14</v>
      </c>
      <c r="B17" s="4">
        <v>28</v>
      </c>
      <c r="C17" s="8" t="s">
        <v>54</v>
      </c>
      <c r="D17" s="8" t="s">
        <v>55</v>
      </c>
      <c r="E17" s="4" t="s">
        <v>41</v>
      </c>
      <c r="F17" s="4">
        <v>1993</v>
      </c>
      <c r="G17" s="4" t="s">
        <v>12</v>
      </c>
      <c r="H17" s="4" t="s">
        <v>56</v>
      </c>
    </row>
    <row r="18" spans="1:8" x14ac:dyDescent="0.2">
      <c r="A18" s="4">
        <v>15</v>
      </c>
      <c r="B18" s="4">
        <v>23</v>
      </c>
      <c r="C18" s="8" t="s">
        <v>57</v>
      </c>
      <c r="D18" s="8" t="s">
        <v>58</v>
      </c>
      <c r="E18" s="4" t="s">
        <v>16</v>
      </c>
      <c r="F18" s="4">
        <v>1983</v>
      </c>
      <c r="G18" s="4" t="s">
        <v>12</v>
      </c>
      <c r="H18" s="4" t="s">
        <v>59</v>
      </c>
    </row>
    <row r="19" spans="1:8" x14ac:dyDescent="0.2">
      <c r="A19" s="4">
        <v>16</v>
      </c>
      <c r="B19" s="4">
        <v>1</v>
      </c>
      <c r="C19" s="8" t="s">
        <v>60</v>
      </c>
      <c r="D19" s="8" t="s">
        <v>61</v>
      </c>
      <c r="E19" s="4" t="s">
        <v>16</v>
      </c>
      <c r="F19" s="4">
        <v>1981</v>
      </c>
      <c r="G19" s="4" t="s">
        <v>12</v>
      </c>
      <c r="H19" s="4" t="s">
        <v>62</v>
      </c>
    </row>
    <row r="20" spans="1:8" x14ac:dyDescent="0.2">
      <c r="A20" s="4">
        <v>17</v>
      </c>
      <c r="B20" s="4">
        <v>2</v>
      </c>
      <c r="C20" s="8" t="s">
        <v>63</v>
      </c>
      <c r="D20" s="8" t="s">
        <v>535</v>
      </c>
      <c r="E20" s="4" t="s">
        <v>16</v>
      </c>
      <c r="F20" s="4">
        <v>1988</v>
      </c>
      <c r="G20" s="4" t="s">
        <v>12</v>
      </c>
      <c r="H20" s="4" t="s">
        <v>64</v>
      </c>
    </row>
    <row r="21" spans="1:8" x14ac:dyDescent="0.2">
      <c r="A21" s="4">
        <v>18</v>
      </c>
      <c r="B21" s="4">
        <v>13</v>
      </c>
      <c r="C21" s="8" t="s">
        <v>9</v>
      </c>
      <c r="D21" s="8" t="s">
        <v>65</v>
      </c>
      <c r="E21" s="4" t="s">
        <v>41</v>
      </c>
      <c r="F21" s="4">
        <v>1997</v>
      </c>
      <c r="G21" s="4" t="s">
        <v>12</v>
      </c>
      <c r="H21" s="4" t="s">
        <v>66</v>
      </c>
    </row>
    <row r="22" spans="1:8" x14ac:dyDescent="0.2">
      <c r="A22" s="4">
        <v>19</v>
      </c>
      <c r="B22" s="4">
        <v>9</v>
      </c>
      <c r="C22" s="8" t="s">
        <v>67</v>
      </c>
      <c r="D22" s="8" t="s">
        <v>68</v>
      </c>
      <c r="E22" s="4" t="s">
        <v>20</v>
      </c>
      <c r="F22" s="4">
        <v>1981</v>
      </c>
      <c r="G22" s="4" t="s">
        <v>12</v>
      </c>
      <c r="H22" s="4" t="s">
        <v>69</v>
      </c>
    </row>
    <row r="23" spans="1:8" x14ac:dyDescent="0.2">
      <c r="A23" s="4">
        <v>20</v>
      </c>
      <c r="B23" s="4">
        <v>21</v>
      </c>
      <c r="C23" s="8" t="s">
        <v>70</v>
      </c>
      <c r="D23" s="8" t="s">
        <v>71</v>
      </c>
      <c r="E23" s="4" t="s">
        <v>41</v>
      </c>
      <c r="F23" s="4">
        <v>2000</v>
      </c>
      <c r="G23" s="4" t="s">
        <v>12</v>
      </c>
      <c r="H23" s="4" t="s">
        <v>72</v>
      </c>
    </row>
    <row r="24" spans="1:8" x14ac:dyDescent="0.2">
      <c r="A24" s="4">
        <v>21</v>
      </c>
      <c r="B24" s="4">
        <v>6</v>
      </c>
      <c r="C24" s="8" t="s">
        <v>73</v>
      </c>
      <c r="D24" s="8" t="s">
        <v>37</v>
      </c>
      <c r="E24" s="4" t="s">
        <v>38</v>
      </c>
      <c r="F24" s="4">
        <v>1972</v>
      </c>
      <c r="G24" s="4" t="s">
        <v>12</v>
      </c>
      <c r="H24" s="4" t="s">
        <v>74</v>
      </c>
    </row>
    <row r="25" spans="1:8" x14ac:dyDescent="0.2">
      <c r="A25" s="4">
        <v>22</v>
      </c>
      <c r="B25" s="4">
        <v>37</v>
      </c>
      <c r="C25" s="8" t="s">
        <v>75</v>
      </c>
      <c r="D25" s="8" t="s">
        <v>76</v>
      </c>
      <c r="E25" s="4" t="s">
        <v>77</v>
      </c>
      <c r="F25" s="4">
        <v>1981</v>
      </c>
      <c r="G25" s="4" t="s">
        <v>12</v>
      </c>
      <c r="H25" s="4" t="s">
        <v>78</v>
      </c>
    </row>
    <row r="26" spans="1:8" x14ac:dyDescent="0.2">
      <c r="A26" s="4">
        <v>23</v>
      </c>
      <c r="B26" s="4">
        <v>29</v>
      </c>
      <c r="C26" s="8" t="s">
        <v>75</v>
      </c>
      <c r="D26" s="8" t="s">
        <v>79</v>
      </c>
      <c r="E26" s="4" t="s">
        <v>20</v>
      </c>
      <c r="F26" s="4">
        <v>1980</v>
      </c>
      <c r="G26" s="4" t="s">
        <v>12</v>
      </c>
      <c r="H26" s="4" t="s">
        <v>80</v>
      </c>
    </row>
    <row r="27" spans="1:8" x14ac:dyDescent="0.2">
      <c r="A27" s="4">
        <v>24</v>
      </c>
      <c r="B27" s="4">
        <v>10</v>
      </c>
      <c r="C27" s="8" t="s">
        <v>81</v>
      </c>
      <c r="D27" s="8" t="s">
        <v>82</v>
      </c>
      <c r="E27" s="4" t="s">
        <v>16</v>
      </c>
      <c r="F27" s="4">
        <v>1969</v>
      </c>
      <c r="G27" s="4" t="s">
        <v>12</v>
      </c>
      <c r="H27" s="4" t="s">
        <v>83</v>
      </c>
    </row>
    <row r="28" spans="1:8" x14ac:dyDescent="0.2">
      <c r="A28" s="4">
        <v>25</v>
      </c>
      <c r="B28" s="4">
        <v>12</v>
      </c>
      <c r="C28" s="8" t="s">
        <v>84</v>
      </c>
      <c r="D28" s="8" t="s">
        <v>85</v>
      </c>
      <c r="E28" s="4" t="s">
        <v>86</v>
      </c>
      <c r="F28" s="4">
        <v>1941</v>
      </c>
      <c r="G28" s="4" t="s">
        <v>12</v>
      </c>
      <c r="H28" s="4" t="s">
        <v>87</v>
      </c>
    </row>
    <row r="29" spans="1:8" x14ac:dyDescent="0.2">
      <c r="A29" s="4">
        <v>26</v>
      </c>
      <c r="B29" s="4">
        <v>35</v>
      </c>
      <c r="C29" s="8" t="s">
        <v>88</v>
      </c>
      <c r="D29" s="8" t="s">
        <v>89</v>
      </c>
      <c r="E29" s="4" t="s">
        <v>90</v>
      </c>
      <c r="F29" s="4">
        <v>1962</v>
      </c>
      <c r="G29" s="4" t="s">
        <v>12</v>
      </c>
      <c r="H29" s="4" t="s">
        <v>91</v>
      </c>
    </row>
    <row r="30" spans="1:8" x14ac:dyDescent="0.2">
      <c r="A30" s="4">
        <v>27</v>
      </c>
      <c r="B30" s="4">
        <v>30</v>
      </c>
      <c r="C30" s="8" t="s">
        <v>88</v>
      </c>
      <c r="D30" s="8" t="s">
        <v>92</v>
      </c>
      <c r="E30" s="4" t="s">
        <v>34</v>
      </c>
      <c r="F30" s="4">
        <v>1964</v>
      </c>
      <c r="G30" s="4" t="s">
        <v>12</v>
      </c>
      <c r="H30" s="9">
        <v>6.9432870370370367E-2</v>
      </c>
    </row>
    <row r="31" spans="1:8" x14ac:dyDescent="0.2">
      <c r="C31" s="8"/>
      <c r="D31" s="8"/>
      <c r="E31" s="4"/>
    </row>
    <row r="32" spans="1:8" ht="15.75" x14ac:dyDescent="0.25">
      <c r="A32" s="1" t="s">
        <v>93</v>
      </c>
      <c r="B32" s="1"/>
      <c r="C32" s="2"/>
      <c r="D32" s="2"/>
      <c r="E32" s="2"/>
      <c r="F32" s="2"/>
      <c r="G32" s="2"/>
      <c r="H32" s="2"/>
    </row>
    <row r="33" spans="1:8" x14ac:dyDescent="0.2">
      <c r="E33" s="4"/>
    </row>
    <row r="34" spans="1:8" x14ac:dyDescent="0.2">
      <c r="A34" s="6" t="s">
        <v>1</v>
      </c>
      <c r="B34" s="6" t="s">
        <v>2</v>
      </c>
      <c r="C34" s="7" t="s">
        <v>3</v>
      </c>
      <c r="D34" s="7" t="s">
        <v>4</v>
      </c>
      <c r="E34" s="6" t="s">
        <v>5</v>
      </c>
      <c r="F34" s="6" t="s">
        <v>6</v>
      </c>
      <c r="G34" s="6" t="s">
        <v>7</v>
      </c>
      <c r="H34" s="6" t="s">
        <v>8</v>
      </c>
    </row>
    <row r="35" spans="1:8" x14ac:dyDescent="0.2">
      <c r="A35" s="4">
        <v>1</v>
      </c>
      <c r="B35" s="4">
        <v>126</v>
      </c>
      <c r="C35" s="8" t="s">
        <v>94</v>
      </c>
      <c r="D35" s="8" t="s">
        <v>95</v>
      </c>
      <c r="E35" s="4" t="s">
        <v>16</v>
      </c>
      <c r="F35" s="4">
        <v>1980</v>
      </c>
      <c r="G35" s="4" t="s">
        <v>96</v>
      </c>
      <c r="H35" s="4" t="s">
        <v>97</v>
      </c>
    </row>
    <row r="36" spans="1:8" x14ac:dyDescent="0.2">
      <c r="A36" s="4">
        <v>2</v>
      </c>
      <c r="B36" s="4">
        <v>112</v>
      </c>
      <c r="C36" s="8" t="s">
        <v>98</v>
      </c>
      <c r="D36" s="8" t="s">
        <v>48</v>
      </c>
      <c r="E36" s="4" t="s">
        <v>16</v>
      </c>
      <c r="F36" s="4">
        <v>1960</v>
      </c>
      <c r="G36" s="4" t="s">
        <v>96</v>
      </c>
      <c r="H36" s="4" t="s">
        <v>99</v>
      </c>
    </row>
    <row r="37" spans="1:8" x14ac:dyDescent="0.2">
      <c r="A37" s="4">
        <v>3</v>
      </c>
      <c r="B37" s="4">
        <v>102</v>
      </c>
      <c r="C37" s="8" t="s">
        <v>25</v>
      </c>
      <c r="D37" s="8" t="s">
        <v>100</v>
      </c>
      <c r="E37" s="4" t="s">
        <v>16</v>
      </c>
      <c r="F37" s="4">
        <v>1975</v>
      </c>
      <c r="G37" s="4" t="s">
        <v>96</v>
      </c>
      <c r="H37" s="4" t="s">
        <v>101</v>
      </c>
    </row>
    <row r="38" spans="1:8" x14ac:dyDescent="0.2">
      <c r="A38" s="4">
        <v>4</v>
      </c>
      <c r="B38" s="4">
        <v>109</v>
      </c>
      <c r="C38" s="8" t="s">
        <v>18</v>
      </c>
      <c r="D38" s="8" t="s">
        <v>102</v>
      </c>
      <c r="E38" s="4" t="s">
        <v>103</v>
      </c>
      <c r="F38" s="4">
        <v>1974</v>
      </c>
      <c r="G38" s="4" t="s">
        <v>96</v>
      </c>
      <c r="H38" s="4" t="s">
        <v>104</v>
      </c>
    </row>
    <row r="39" spans="1:8" x14ac:dyDescent="0.2">
      <c r="A39" s="4">
        <v>5</v>
      </c>
      <c r="B39" s="4">
        <v>103</v>
      </c>
      <c r="C39" s="8" t="s">
        <v>105</v>
      </c>
      <c r="D39" s="8" t="s">
        <v>106</v>
      </c>
      <c r="E39" s="4" t="s">
        <v>16</v>
      </c>
      <c r="F39" s="4">
        <v>1962</v>
      </c>
      <c r="G39" s="4" t="s">
        <v>96</v>
      </c>
      <c r="H39" s="4" t="s">
        <v>107</v>
      </c>
    </row>
    <row r="40" spans="1:8" x14ac:dyDescent="0.2">
      <c r="A40" s="4">
        <v>6</v>
      </c>
      <c r="B40" s="4">
        <v>111</v>
      </c>
      <c r="C40" s="8" t="s">
        <v>50</v>
      </c>
      <c r="D40" s="8" t="s">
        <v>108</v>
      </c>
      <c r="E40" s="4" t="s">
        <v>16</v>
      </c>
      <c r="F40" s="4">
        <v>1961</v>
      </c>
      <c r="G40" s="4" t="s">
        <v>96</v>
      </c>
      <c r="H40" s="4" t="s">
        <v>109</v>
      </c>
    </row>
    <row r="41" spans="1:8" x14ac:dyDescent="0.2">
      <c r="A41" s="4">
        <v>7</v>
      </c>
      <c r="B41" s="4">
        <v>124</v>
      </c>
      <c r="C41" s="8" t="s">
        <v>110</v>
      </c>
      <c r="D41" s="8" t="s">
        <v>111</v>
      </c>
      <c r="E41" s="4" t="s">
        <v>20</v>
      </c>
      <c r="F41" s="4">
        <v>1988</v>
      </c>
      <c r="G41" s="4" t="s">
        <v>96</v>
      </c>
      <c r="H41" s="4" t="s">
        <v>112</v>
      </c>
    </row>
    <row r="42" spans="1:8" x14ac:dyDescent="0.2">
      <c r="A42" s="4">
        <v>8</v>
      </c>
      <c r="B42" s="4">
        <v>125</v>
      </c>
      <c r="C42" s="8" t="s">
        <v>54</v>
      </c>
      <c r="D42" s="8" t="s">
        <v>113</v>
      </c>
      <c r="E42" s="4" t="s">
        <v>114</v>
      </c>
      <c r="F42" s="4">
        <v>1987</v>
      </c>
      <c r="G42" s="4" t="s">
        <v>96</v>
      </c>
      <c r="H42" s="4" t="s">
        <v>115</v>
      </c>
    </row>
    <row r="43" spans="1:8" x14ac:dyDescent="0.2">
      <c r="A43" s="4">
        <v>9</v>
      </c>
      <c r="B43" s="4">
        <v>120</v>
      </c>
      <c r="C43" s="8" t="s">
        <v>116</v>
      </c>
      <c r="D43" s="8" t="s">
        <v>117</v>
      </c>
      <c r="E43" s="4" t="s">
        <v>41</v>
      </c>
      <c r="F43" s="4">
        <v>2002</v>
      </c>
      <c r="G43" s="4" t="s">
        <v>96</v>
      </c>
      <c r="H43" s="4" t="s">
        <v>118</v>
      </c>
    </row>
    <row r="44" spans="1:8" x14ac:dyDescent="0.2">
      <c r="A44" s="4">
        <v>10</v>
      </c>
      <c r="B44" s="4">
        <v>104</v>
      </c>
      <c r="C44" s="8" t="s">
        <v>22</v>
      </c>
      <c r="D44" s="8" t="s">
        <v>119</v>
      </c>
      <c r="E44" s="4" t="s">
        <v>20</v>
      </c>
      <c r="F44" s="4">
        <v>1975</v>
      </c>
      <c r="G44" s="4" t="s">
        <v>96</v>
      </c>
      <c r="H44" s="4" t="s">
        <v>120</v>
      </c>
    </row>
    <row r="45" spans="1:8" x14ac:dyDescent="0.2">
      <c r="A45" s="4">
        <v>11</v>
      </c>
      <c r="B45" s="4">
        <v>108</v>
      </c>
      <c r="C45" s="8" t="s">
        <v>75</v>
      </c>
      <c r="D45" s="8" t="s">
        <v>121</v>
      </c>
      <c r="E45" s="4" t="s">
        <v>16</v>
      </c>
      <c r="F45" s="4">
        <v>1976</v>
      </c>
      <c r="G45" s="4" t="s">
        <v>96</v>
      </c>
      <c r="H45" s="4" t="s">
        <v>122</v>
      </c>
    </row>
    <row r="46" spans="1:8" x14ac:dyDescent="0.2">
      <c r="A46" s="4">
        <v>12</v>
      </c>
      <c r="B46" s="4">
        <v>115</v>
      </c>
      <c r="C46" s="8" t="s">
        <v>94</v>
      </c>
      <c r="D46" s="8" t="s">
        <v>71</v>
      </c>
      <c r="E46" s="4" t="s">
        <v>41</v>
      </c>
      <c r="F46" s="4">
        <v>1972</v>
      </c>
      <c r="G46" s="4" t="s">
        <v>96</v>
      </c>
      <c r="H46" s="4" t="s">
        <v>123</v>
      </c>
    </row>
    <row r="47" spans="1:8" x14ac:dyDescent="0.2">
      <c r="A47" s="4">
        <v>13</v>
      </c>
      <c r="B47" s="4">
        <v>114</v>
      </c>
      <c r="C47" s="8" t="s">
        <v>124</v>
      </c>
      <c r="D47" s="8" t="s">
        <v>125</v>
      </c>
      <c r="E47" s="4" t="s">
        <v>41</v>
      </c>
      <c r="F47" s="4">
        <v>1999</v>
      </c>
      <c r="G47" s="4" t="s">
        <v>96</v>
      </c>
      <c r="H47" s="4" t="s">
        <v>126</v>
      </c>
    </row>
    <row r="48" spans="1:8" x14ac:dyDescent="0.2">
      <c r="A48" s="4">
        <v>14</v>
      </c>
      <c r="B48" s="4">
        <v>116</v>
      </c>
      <c r="C48" s="8" t="s">
        <v>67</v>
      </c>
      <c r="D48" s="8" t="s">
        <v>127</v>
      </c>
      <c r="E48" s="4" t="s">
        <v>41</v>
      </c>
      <c r="F48" s="4">
        <v>2003</v>
      </c>
      <c r="G48" s="4" t="s">
        <v>96</v>
      </c>
      <c r="H48" s="4" t="s">
        <v>128</v>
      </c>
    </row>
    <row r="49" spans="1:8" x14ac:dyDescent="0.2">
      <c r="A49" s="4">
        <v>15</v>
      </c>
      <c r="B49" s="4">
        <v>119</v>
      </c>
      <c r="C49" s="8" t="s">
        <v>129</v>
      </c>
      <c r="D49" s="8" t="s">
        <v>117</v>
      </c>
      <c r="E49" s="4" t="s">
        <v>41</v>
      </c>
      <c r="F49" s="4">
        <v>2001</v>
      </c>
      <c r="G49" s="4" t="s">
        <v>96</v>
      </c>
      <c r="H49" s="4" t="s">
        <v>130</v>
      </c>
    </row>
    <row r="50" spans="1:8" x14ac:dyDescent="0.2">
      <c r="A50" s="4">
        <v>16</v>
      </c>
      <c r="B50" s="4">
        <v>113</v>
      </c>
      <c r="C50" s="8" t="s">
        <v>63</v>
      </c>
      <c r="D50" s="8" t="s">
        <v>131</v>
      </c>
      <c r="E50" s="4" t="s">
        <v>41</v>
      </c>
      <c r="F50" s="4">
        <v>2002</v>
      </c>
      <c r="G50" s="4" t="s">
        <v>96</v>
      </c>
      <c r="H50" s="4" t="s">
        <v>132</v>
      </c>
    </row>
    <row r="51" spans="1:8" x14ac:dyDescent="0.2">
      <c r="A51" s="4">
        <v>17</v>
      </c>
      <c r="B51" s="4">
        <v>127</v>
      </c>
      <c r="C51" s="8" t="s">
        <v>133</v>
      </c>
      <c r="D51" s="8" t="s">
        <v>134</v>
      </c>
      <c r="E51" s="4" t="s">
        <v>20</v>
      </c>
      <c r="F51" s="4">
        <v>1945</v>
      </c>
      <c r="G51" s="4" t="s">
        <v>96</v>
      </c>
      <c r="H51" s="4" t="s">
        <v>135</v>
      </c>
    </row>
    <row r="52" spans="1:8" x14ac:dyDescent="0.2">
      <c r="A52" s="4">
        <v>18</v>
      </c>
      <c r="B52" s="4">
        <v>107</v>
      </c>
      <c r="C52" s="8" t="s">
        <v>136</v>
      </c>
      <c r="D52" s="8" t="s">
        <v>137</v>
      </c>
      <c r="E52" s="4" t="s">
        <v>16</v>
      </c>
      <c r="F52" s="4">
        <v>1976</v>
      </c>
      <c r="G52" s="4" t="s">
        <v>96</v>
      </c>
      <c r="H52" s="4" t="s">
        <v>138</v>
      </c>
    </row>
    <row r="53" spans="1:8" x14ac:dyDescent="0.2">
      <c r="A53" s="4">
        <v>19</v>
      </c>
      <c r="B53" s="4">
        <v>101</v>
      </c>
      <c r="C53" s="8" t="s">
        <v>139</v>
      </c>
      <c r="D53" s="8" t="s">
        <v>140</v>
      </c>
      <c r="E53" s="4" t="s">
        <v>16</v>
      </c>
      <c r="F53" s="4">
        <v>1975</v>
      </c>
      <c r="G53" s="4" t="s">
        <v>96</v>
      </c>
      <c r="H53" s="4" t="s">
        <v>141</v>
      </c>
    </row>
    <row r="54" spans="1:8" x14ac:dyDescent="0.2">
      <c r="C54" s="8"/>
      <c r="D54" s="8"/>
      <c r="E54" s="4"/>
    </row>
    <row r="55" spans="1:8" ht="15.75" x14ac:dyDescent="0.25">
      <c r="A55" s="1" t="s">
        <v>142</v>
      </c>
      <c r="B55" s="1"/>
      <c r="C55" s="2"/>
      <c r="D55" s="2"/>
      <c r="E55" s="2"/>
      <c r="F55" s="2"/>
      <c r="G55" s="2"/>
      <c r="H55" s="2"/>
    </row>
    <row r="56" spans="1:8" x14ac:dyDescent="0.2">
      <c r="E56" s="4"/>
    </row>
    <row r="57" spans="1:8" x14ac:dyDescent="0.2">
      <c r="A57" s="6" t="s">
        <v>1</v>
      </c>
      <c r="B57" s="6" t="s">
        <v>2</v>
      </c>
      <c r="C57" s="7" t="s">
        <v>3</v>
      </c>
      <c r="D57" s="7" t="s">
        <v>4</v>
      </c>
      <c r="E57" s="6" t="s">
        <v>5</v>
      </c>
      <c r="F57" s="6" t="s">
        <v>6</v>
      </c>
      <c r="G57" s="6" t="s">
        <v>7</v>
      </c>
      <c r="H57" s="6" t="s">
        <v>8</v>
      </c>
    </row>
    <row r="58" spans="1:8" x14ac:dyDescent="0.2">
      <c r="A58" s="4">
        <v>1</v>
      </c>
      <c r="B58" s="4">
        <v>203</v>
      </c>
      <c r="C58" s="8" t="s">
        <v>143</v>
      </c>
      <c r="D58" s="8" t="s">
        <v>144</v>
      </c>
      <c r="E58" s="4" t="s">
        <v>20</v>
      </c>
      <c r="F58" s="4">
        <v>1970</v>
      </c>
      <c r="G58" s="4" t="s">
        <v>145</v>
      </c>
      <c r="H58" s="4" t="s">
        <v>146</v>
      </c>
    </row>
    <row r="59" spans="1:8" x14ac:dyDescent="0.2">
      <c r="C59" s="8"/>
      <c r="D59" s="8"/>
      <c r="E59" s="4"/>
    </row>
    <row r="60" spans="1:8" ht="15.75" x14ac:dyDescent="0.25">
      <c r="A60" s="1" t="s">
        <v>147</v>
      </c>
      <c r="B60" s="1"/>
      <c r="C60" s="2"/>
      <c r="D60" s="2"/>
      <c r="E60" s="2"/>
      <c r="F60" s="2"/>
      <c r="G60" s="2"/>
      <c r="H60" s="2"/>
    </row>
    <row r="61" spans="1:8" x14ac:dyDescent="0.2">
      <c r="E61" s="4"/>
    </row>
    <row r="62" spans="1:8" x14ac:dyDescent="0.2">
      <c r="A62" s="6" t="s">
        <v>1</v>
      </c>
      <c r="B62" s="6" t="s">
        <v>2</v>
      </c>
      <c r="C62" s="7" t="s">
        <v>3</v>
      </c>
      <c r="D62" s="7" t="s">
        <v>4</v>
      </c>
      <c r="E62" s="6" t="s">
        <v>5</v>
      </c>
      <c r="F62" s="6" t="s">
        <v>6</v>
      </c>
      <c r="G62" s="6" t="s">
        <v>7</v>
      </c>
      <c r="H62" s="6" t="s">
        <v>8</v>
      </c>
    </row>
    <row r="63" spans="1:8" x14ac:dyDescent="0.2">
      <c r="A63" s="4">
        <v>1</v>
      </c>
      <c r="B63" s="4">
        <v>36</v>
      </c>
      <c r="C63" s="8" t="s">
        <v>148</v>
      </c>
      <c r="D63" s="8" t="s">
        <v>149</v>
      </c>
      <c r="E63" s="4" t="s">
        <v>150</v>
      </c>
      <c r="F63" s="4">
        <v>1980</v>
      </c>
      <c r="G63" s="4" t="s">
        <v>151</v>
      </c>
      <c r="H63" s="4" t="s">
        <v>152</v>
      </c>
    </row>
    <row r="64" spans="1:8" x14ac:dyDescent="0.2">
      <c r="A64" s="4">
        <v>2</v>
      </c>
      <c r="B64" s="4">
        <v>16</v>
      </c>
      <c r="C64" s="8" t="s">
        <v>153</v>
      </c>
      <c r="D64" s="8" t="s">
        <v>154</v>
      </c>
      <c r="E64" s="4" t="s">
        <v>41</v>
      </c>
      <c r="F64" s="4">
        <v>1997</v>
      </c>
      <c r="G64" s="4" t="s">
        <v>151</v>
      </c>
      <c r="H64" s="4" t="s">
        <v>155</v>
      </c>
    </row>
    <row r="65" spans="1:8" x14ac:dyDescent="0.2">
      <c r="A65" s="4">
        <v>3</v>
      </c>
      <c r="B65" s="4">
        <v>11</v>
      </c>
      <c r="C65" s="8" t="s">
        <v>156</v>
      </c>
      <c r="D65" s="8" t="s">
        <v>82</v>
      </c>
      <c r="E65" s="4" t="s">
        <v>16</v>
      </c>
      <c r="F65" s="4">
        <v>1970</v>
      </c>
      <c r="G65" s="4" t="s">
        <v>151</v>
      </c>
      <c r="H65" s="4" t="s">
        <v>157</v>
      </c>
    </row>
    <row r="66" spans="1:8" x14ac:dyDescent="0.2">
      <c r="A66" s="4">
        <v>4</v>
      </c>
      <c r="B66" s="4">
        <v>14</v>
      </c>
      <c r="C66" s="8" t="s">
        <v>158</v>
      </c>
      <c r="D66" s="8" t="s">
        <v>55</v>
      </c>
      <c r="E66" s="4" t="s">
        <v>41</v>
      </c>
      <c r="F66" s="4">
        <v>1998</v>
      </c>
      <c r="G66" s="4" t="s">
        <v>151</v>
      </c>
      <c r="H66" s="4" t="s">
        <v>159</v>
      </c>
    </row>
    <row r="67" spans="1:8" x14ac:dyDescent="0.2">
      <c r="A67" s="4">
        <v>5</v>
      </c>
      <c r="B67" s="4">
        <v>33</v>
      </c>
      <c r="C67" s="8" t="s">
        <v>160</v>
      </c>
      <c r="D67" s="8" t="s">
        <v>161</v>
      </c>
      <c r="E67" s="4" t="s">
        <v>20</v>
      </c>
      <c r="F67" s="4">
        <v>1977</v>
      </c>
      <c r="G67" s="4" t="s">
        <v>151</v>
      </c>
      <c r="H67" s="4" t="s">
        <v>162</v>
      </c>
    </row>
    <row r="68" spans="1:8" x14ac:dyDescent="0.2">
      <c r="A68" s="4">
        <v>6</v>
      </c>
      <c r="B68" s="4">
        <v>17</v>
      </c>
      <c r="C68" s="8" t="s">
        <v>163</v>
      </c>
      <c r="D68" s="8" t="s">
        <v>125</v>
      </c>
      <c r="E68" s="4" t="s">
        <v>41</v>
      </c>
      <c r="F68" s="4">
        <v>1998</v>
      </c>
      <c r="G68" s="4" t="s">
        <v>151</v>
      </c>
      <c r="H68" s="4" t="s">
        <v>164</v>
      </c>
    </row>
    <row r="69" spans="1:8" x14ac:dyDescent="0.2">
      <c r="A69" s="4">
        <v>7</v>
      </c>
      <c r="B69" s="4">
        <v>15</v>
      </c>
      <c r="C69" s="8" t="s">
        <v>165</v>
      </c>
      <c r="D69" s="8" t="s">
        <v>131</v>
      </c>
      <c r="E69" s="4" t="s">
        <v>41</v>
      </c>
      <c r="F69" s="4">
        <v>1997</v>
      </c>
      <c r="G69" s="4" t="s">
        <v>151</v>
      </c>
      <c r="H69" s="4" t="s">
        <v>166</v>
      </c>
    </row>
    <row r="70" spans="1:8" x14ac:dyDescent="0.2">
      <c r="A70" s="4">
        <v>8</v>
      </c>
      <c r="B70" s="4">
        <v>8</v>
      </c>
      <c r="C70" s="8" t="s">
        <v>167</v>
      </c>
      <c r="D70" s="8" t="s">
        <v>168</v>
      </c>
      <c r="E70" s="4" t="s">
        <v>20</v>
      </c>
      <c r="F70" s="4">
        <v>1985</v>
      </c>
      <c r="G70" s="4" t="s">
        <v>151</v>
      </c>
      <c r="H70" s="4" t="s">
        <v>169</v>
      </c>
    </row>
    <row r="71" spans="1:8" x14ac:dyDescent="0.2">
      <c r="A71" s="4">
        <v>9</v>
      </c>
      <c r="B71" s="4">
        <v>24</v>
      </c>
      <c r="C71" s="8" t="s">
        <v>170</v>
      </c>
      <c r="D71" s="8" t="s">
        <v>55</v>
      </c>
      <c r="E71" s="4" t="s">
        <v>41</v>
      </c>
      <c r="F71" s="4">
        <v>1966</v>
      </c>
      <c r="G71" s="4" t="s">
        <v>151</v>
      </c>
      <c r="H71" s="4" t="s">
        <v>171</v>
      </c>
    </row>
    <row r="72" spans="1:8" x14ac:dyDescent="0.2">
      <c r="A72" s="4">
        <v>10</v>
      </c>
      <c r="B72" s="4">
        <v>34</v>
      </c>
      <c r="C72" s="8" t="s">
        <v>172</v>
      </c>
      <c r="D72" s="8" t="s">
        <v>173</v>
      </c>
      <c r="E72" s="4" t="s">
        <v>20</v>
      </c>
      <c r="F72" s="4">
        <v>1968</v>
      </c>
      <c r="G72" s="4" t="s">
        <v>151</v>
      </c>
      <c r="H72" s="4" t="s">
        <v>174</v>
      </c>
    </row>
    <row r="73" spans="1:8" x14ac:dyDescent="0.2">
      <c r="C73" s="8"/>
      <c r="D73" s="8"/>
      <c r="E73" s="4"/>
    </row>
    <row r="74" spans="1:8" ht="15.75" x14ac:dyDescent="0.25">
      <c r="A74" s="1" t="s">
        <v>175</v>
      </c>
      <c r="B74" s="1"/>
      <c r="C74" s="2"/>
      <c r="D74" s="2"/>
      <c r="E74" s="2"/>
      <c r="F74" s="2"/>
      <c r="G74" s="2"/>
      <c r="H74" s="2"/>
    </row>
    <row r="75" spans="1:8" x14ac:dyDescent="0.2">
      <c r="E75" s="4"/>
    </row>
    <row r="76" spans="1:8" x14ac:dyDescent="0.2">
      <c r="A76" s="6" t="s">
        <v>1</v>
      </c>
      <c r="B76" s="6" t="s">
        <v>2</v>
      </c>
      <c r="C76" s="7" t="s">
        <v>3</v>
      </c>
      <c r="D76" s="7" t="s">
        <v>4</v>
      </c>
      <c r="E76" s="6" t="s">
        <v>5</v>
      </c>
      <c r="F76" s="6" t="s">
        <v>6</v>
      </c>
      <c r="G76" s="6" t="s">
        <v>7</v>
      </c>
      <c r="H76" s="6" t="s">
        <v>8</v>
      </c>
    </row>
    <row r="77" spans="1:8" x14ac:dyDescent="0.2">
      <c r="A77" s="4">
        <v>1</v>
      </c>
      <c r="B77" s="4">
        <v>110</v>
      </c>
      <c r="C77" s="8" t="s">
        <v>176</v>
      </c>
      <c r="D77" s="8" t="s">
        <v>48</v>
      </c>
      <c r="E77" s="4" t="s">
        <v>16</v>
      </c>
      <c r="F77" s="4">
        <v>1985</v>
      </c>
      <c r="G77" s="4" t="s">
        <v>177</v>
      </c>
      <c r="H77" s="4" t="s">
        <v>178</v>
      </c>
    </row>
    <row r="78" spans="1:8" x14ac:dyDescent="0.2">
      <c r="A78" s="4">
        <v>2</v>
      </c>
      <c r="B78" s="4">
        <v>105</v>
      </c>
      <c r="C78" s="8" t="s">
        <v>179</v>
      </c>
      <c r="D78" s="8" t="s">
        <v>95</v>
      </c>
      <c r="E78" s="4" t="s">
        <v>20</v>
      </c>
      <c r="F78" s="4">
        <v>1974</v>
      </c>
      <c r="G78" s="4" t="s">
        <v>177</v>
      </c>
      <c r="H78" s="4" t="s">
        <v>180</v>
      </c>
    </row>
    <row r="79" spans="1:8" x14ac:dyDescent="0.2">
      <c r="A79" s="4">
        <v>3</v>
      </c>
      <c r="B79" s="4">
        <v>121</v>
      </c>
      <c r="C79" s="8" t="s">
        <v>160</v>
      </c>
      <c r="D79" s="8" t="s">
        <v>181</v>
      </c>
      <c r="E79" s="4" t="s">
        <v>41</v>
      </c>
      <c r="F79" s="4">
        <v>2000</v>
      </c>
      <c r="G79" s="4" t="s">
        <v>177</v>
      </c>
      <c r="H79" s="4" t="s">
        <v>182</v>
      </c>
    </row>
    <row r="80" spans="1:8" x14ac:dyDescent="0.2">
      <c r="A80" s="4">
        <v>4</v>
      </c>
      <c r="B80" s="4">
        <v>122</v>
      </c>
      <c r="C80" s="8" t="s">
        <v>183</v>
      </c>
      <c r="D80" s="8" t="s">
        <v>184</v>
      </c>
      <c r="E80" s="4" t="s">
        <v>41</v>
      </c>
      <c r="F80" s="4">
        <v>1998</v>
      </c>
      <c r="G80" s="4" t="s">
        <v>177</v>
      </c>
      <c r="H80" s="4" t="s">
        <v>185</v>
      </c>
    </row>
    <row r="81" spans="1:8" x14ac:dyDescent="0.2">
      <c r="A81" s="4">
        <v>5</v>
      </c>
      <c r="B81" s="4">
        <v>123</v>
      </c>
      <c r="C81" s="8" t="s">
        <v>186</v>
      </c>
      <c r="D81" s="8" t="s">
        <v>37</v>
      </c>
      <c r="E81" s="4" t="s">
        <v>20</v>
      </c>
      <c r="F81" s="4">
        <v>1970</v>
      </c>
      <c r="G81" s="4" t="s">
        <v>177</v>
      </c>
      <c r="H81" s="4" t="s">
        <v>187</v>
      </c>
    </row>
    <row r="82" spans="1:8" x14ac:dyDescent="0.2">
      <c r="A82" s="4">
        <v>6</v>
      </c>
      <c r="B82" s="4">
        <v>117</v>
      </c>
      <c r="C82" s="8" t="s">
        <v>188</v>
      </c>
      <c r="D82" s="8" t="s">
        <v>127</v>
      </c>
      <c r="E82" s="4" t="s">
        <v>41</v>
      </c>
      <c r="F82" s="4">
        <v>2001</v>
      </c>
      <c r="G82" s="4" t="s">
        <v>177</v>
      </c>
      <c r="H82" s="4" t="s">
        <v>189</v>
      </c>
    </row>
    <row r="83" spans="1:8" x14ac:dyDescent="0.2">
      <c r="A83" s="4">
        <v>7</v>
      </c>
      <c r="B83" s="4">
        <v>106</v>
      </c>
      <c r="C83" s="8" t="s">
        <v>190</v>
      </c>
      <c r="D83" s="8" t="s">
        <v>82</v>
      </c>
      <c r="E83" s="4" t="s">
        <v>20</v>
      </c>
      <c r="F83" s="4">
        <v>1998</v>
      </c>
      <c r="G83" s="4" t="s">
        <v>177</v>
      </c>
      <c r="H83" s="4" t="s">
        <v>191</v>
      </c>
    </row>
    <row r="84" spans="1:8" x14ac:dyDescent="0.2">
      <c r="A84" s="4">
        <v>8</v>
      </c>
      <c r="B84" s="4">
        <v>118</v>
      </c>
      <c r="C84" s="8" t="s">
        <v>192</v>
      </c>
      <c r="D84" s="8" t="s">
        <v>131</v>
      </c>
      <c r="E84" s="4" t="s">
        <v>41</v>
      </c>
      <c r="F84" s="4">
        <v>2000</v>
      </c>
      <c r="G84" s="4" t="s">
        <v>177</v>
      </c>
      <c r="H84" s="4" t="s">
        <v>193</v>
      </c>
    </row>
    <row r="85" spans="1:8" x14ac:dyDescent="0.2">
      <c r="C85" s="8"/>
      <c r="D85" s="8"/>
      <c r="E85" s="4"/>
    </row>
    <row r="86" spans="1:8" ht="15.75" x14ac:dyDescent="0.25">
      <c r="A86" s="1" t="s">
        <v>194</v>
      </c>
      <c r="B86" s="1"/>
      <c r="C86" s="2"/>
      <c r="D86" s="2"/>
      <c r="E86" s="2"/>
      <c r="F86" s="2"/>
      <c r="G86" s="2"/>
      <c r="H86" s="2"/>
    </row>
    <row r="87" spans="1:8" x14ac:dyDescent="0.2">
      <c r="E87" s="4"/>
    </row>
    <row r="88" spans="1:8" x14ac:dyDescent="0.2">
      <c r="A88" s="6" t="s">
        <v>1</v>
      </c>
      <c r="B88" s="6" t="s">
        <v>2</v>
      </c>
      <c r="C88" s="7" t="s">
        <v>3</v>
      </c>
      <c r="D88" s="7" t="s">
        <v>4</v>
      </c>
      <c r="E88" s="6" t="s">
        <v>5</v>
      </c>
      <c r="F88" s="6" t="s">
        <v>6</v>
      </c>
      <c r="G88" s="6" t="s">
        <v>7</v>
      </c>
      <c r="H88" s="6" t="s">
        <v>8</v>
      </c>
    </row>
    <row r="89" spans="1:8" x14ac:dyDescent="0.2">
      <c r="A89" s="4">
        <v>1</v>
      </c>
      <c r="B89" s="4">
        <v>201</v>
      </c>
      <c r="C89" s="8" t="s">
        <v>192</v>
      </c>
      <c r="D89" s="8" t="s">
        <v>691</v>
      </c>
      <c r="E89" s="4" t="s">
        <v>16</v>
      </c>
      <c r="F89" s="4">
        <v>1976</v>
      </c>
      <c r="G89" s="4" t="s">
        <v>195</v>
      </c>
      <c r="H89" s="4" t="s">
        <v>196</v>
      </c>
    </row>
    <row r="90" spans="1:8" x14ac:dyDescent="0.2">
      <c r="A90" s="4">
        <v>2</v>
      </c>
      <c r="B90" s="4">
        <v>202</v>
      </c>
      <c r="C90" s="8" t="s">
        <v>197</v>
      </c>
      <c r="D90" s="8" t="s">
        <v>198</v>
      </c>
      <c r="E90" s="4" t="s">
        <v>20</v>
      </c>
      <c r="F90" s="4">
        <v>1990</v>
      </c>
      <c r="G90" s="4" t="s">
        <v>195</v>
      </c>
      <c r="H90" s="4" t="s">
        <v>199</v>
      </c>
    </row>
    <row r="91" spans="1:8" x14ac:dyDescent="0.2">
      <c r="C91" s="8"/>
      <c r="D91" s="8"/>
    </row>
  </sheetData>
  <autoFilter ref="A3:H90" xr:uid="{00000000-0009-0000-0000-000001000000}"/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2. Gozdni tek okoli Ajdovščine nad Dolom pri Ljubljani
&amp;14REZULTATI - PO PROGAH</oddHeader>
    <oddFooter>&amp;L&amp;10Timing ŠD Partizan Dolsko&amp;C&amp;10&amp;P&amp;R&amp;10 21.4.2013</oddFooter>
  </headerFooter>
  <rowBreaks count="2" manualBreakCount="2">
    <brk id="31" max="16383" man="1"/>
    <brk id="7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H106"/>
  <sheetViews>
    <sheetView view="pageBreakPreview" topLeftCell="A75" zoomScaleNormal="100" zoomScaleSheetLayoutView="100" zoomScalePageLayoutView="40" workbookViewId="0">
      <selection activeCell="A290" sqref="A107:XFD290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3</v>
      </c>
      <c r="C4" s="8" t="s">
        <v>201</v>
      </c>
      <c r="D4" s="8" t="s">
        <v>202</v>
      </c>
      <c r="E4" s="4" t="s">
        <v>200</v>
      </c>
      <c r="F4" s="4">
        <v>1977</v>
      </c>
      <c r="G4" s="4" t="s">
        <v>12</v>
      </c>
      <c r="H4" s="4" t="s">
        <v>203</v>
      </c>
    </row>
    <row r="5" spans="1:8" x14ac:dyDescent="0.2">
      <c r="A5" s="4">
        <v>2</v>
      </c>
      <c r="B5" s="4">
        <v>1</v>
      </c>
      <c r="C5" s="8" t="s">
        <v>205</v>
      </c>
      <c r="D5" s="8" t="s">
        <v>206</v>
      </c>
      <c r="E5" s="4" t="s">
        <v>200</v>
      </c>
      <c r="F5" s="4">
        <v>1979</v>
      </c>
      <c r="G5" s="4" t="s">
        <v>12</v>
      </c>
      <c r="H5" s="4" t="s">
        <v>207</v>
      </c>
    </row>
    <row r="6" spans="1:8" x14ac:dyDescent="0.2">
      <c r="A6" s="4">
        <v>3</v>
      </c>
      <c r="B6" s="4">
        <v>18</v>
      </c>
      <c r="C6" s="8" t="s">
        <v>209</v>
      </c>
      <c r="D6" s="8" t="s">
        <v>210</v>
      </c>
      <c r="E6" s="4" t="s">
        <v>20</v>
      </c>
      <c r="F6" s="4">
        <v>1987</v>
      </c>
      <c r="G6" s="4" t="s">
        <v>12</v>
      </c>
      <c r="H6" s="4" t="s">
        <v>211</v>
      </c>
    </row>
    <row r="7" spans="1:8" x14ac:dyDescent="0.2">
      <c r="A7" s="4">
        <v>4</v>
      </c>
      <c r="B7" s="4">
        <v>40</v>
      </c>
      <c r="C7" s="8" t="s">
        <v>213</v>
      </c>
      <c r="D7" s="8" t="s">
        <v>214</v>
      </c>
      <c r="E7" s="4" t="s">
        <v>20</v>
      </c>
      <c r="F7" s="4">
        <v>1962</v>
      </c>
      <c r="G7" s="4" t="s">
        <v>12</v>
      </c>
      <c r="H7" s="4" t="s">
        <v>215</v>
      </c>
    </row>
    <row r="8" spans="1:8" x14ac:dyDescent="0.2">
      <c r="A8" s="4">
        <v>5</v>
      </c>
      <c r="B8" s="4">
        <v>14</v>
      </c>
      <c r="C8" s="8" t="s">
        <v>216</v>
      </c>
      <c r="D8" s="8" t="s">
        <v>217</v>
      </c>
      <c r="E8" s="4" t="s">
        <v>208</v>
      </c>
      <c r="F8" s="4">
        <v>1980</v>
      </c>
      <c r="G8" s="4" t="s">
        <v>12</v>
      </c>
      <c r="H8" s="4" t="s">
        <v>218</v>
      </c>
    </row>
    <row r="9" spans="1:8" x14ac:dyDescent="0.2">
      <c r="A9" s="4">
        <v>6</v>
      </c>
      <c r="B9" s="4">
        <v>33</v>
      </c>
      <c r="C9" s="8" t="s">
        <v>220</v>
      </c>
      <c r="D9" s="8" t="s">
        <v>221</v>
      </c>
      <c r="E9" s="4" t="s">
        <v>212</v>
      </c>
      <c r="F9" s="4">
        <v>1995</v>
      </c>
      <c r="G9" s="4" t="s">
        <v>12</v>
      </c>
      <c r="H9" s="4" t="s">
        <v>222</v>
      </c>
    </row>
    <row r="10" spans="1:8" x14ac:dyDescent="0.2">
      <c r="A10" s="4">
        <v>7</v>
      </c>
      <c r="B10" s="4">
        <v>20</v>
      </c>
      <c r="C10" s="8" t="s">
        <v>224</v>
      </c>
      <c r="D10" s="8" t="s">
        <v>225</v>
      </c>
      <c r="E10" s="4" t="s">
        <v>204</v>
      </c>
      <c r="F10" s="4">
        <v>1996</v>
      </c>
      <c r="G10" s="4" t="s">
        <v>12</v>
      </c>
      <c r="H10" s="4" t="s">
        <v>226</v>
      </c>
    </row>
    <row r="11" spans="1:8" x14ac:dyDescent="0.2">
      <c r="A11" s="4">
        <v>8</v>
      </c>
      <c r="B11" s="4">
        <v>27</v>
      </c>
      <c r="C11" s="8" t="s">
        <v>209</v>
      </c>
      <c r="D11" s="8" t="s">
        <v>228</v>
      </c>
      <c r="E11" s="4" t="s">
        <v>204</v>
      </c>
      <c r="F11" s="4">
        <v>1999</v>
      </c>
      <c r="G11" s="4" t="s">
        <v>12</v>
      </c>
      <c r="H11" s="4" t="s">
        <v>229</v>
      </c>
    </row>
    <row r="12" spans="1:8" x14ac:dyDescent="0.2">
      <c r="A12" s="4">
        <v>9</v>
      </c>
      <c r="B12" s="4">
        <v>24</v>
      </c>
      <c r="C12" s="8" t="s">
        <v>231</v>
      </c>
      <c r="D12" s="8" t="s">
        <v>232</v>
      </c>
      <c r="E12" s="4" t="s">
        <v>204</v>
      </c>
      <c r="F12" s="4">
        <v>1996</v>
      </c>
      <c r="G12" s="4" t="s">
        <v>12</v>
      </c>
      <c r="H12" s="4" t="s">
        <v>233</v>
      </c>
    </row>
    <row r="13" spans="1:8" x14ac:dyDescent="0.2">
      <c r="A13" s="4">
        <v>10</v>
      </c>
      <c r="B13" s="4">
        <v>31</v>
      </c>
      <c r="C13" s="8" t="s">
        <v>235</v>
      </c>
      <c r="D13" s="8" t="s">
        <v>236</v>
      </c>
      <c r="E13" s="4" t="s">
        <v>204</v>
      </c>
      <c r="F13" s="4">
        <v>1991</v>
      </c>
      <c r="G13" s="4" t="s">
        <v>12</v>
      </c>
      <c r="H13" s="4" t="s">
        <v>233</v>
      </c>
    </row>
    <row r="14" spans="1:8" x14ac:dyDescent="0.2">
      <c r="A14" s="4">
        <v>11</v>
      </c>
      <c r="B14" s="4">
        <v>35</v>
      </c>
      <c r="C14" s="8" t="s">
        <v>238</v>
      </c>
      <c r="D14" s="8" t="s">
        <v>239</v>
      </c>
      <c r="E14" s="4" t="s">
        <v>212</v>
      </c>
      <c r="F14" s="4">
        <v>1973</v>
      </c>
      <c r="G14" s="4" t="s">
        <v>12</v>
      </c>
      <c r="H14" s="4" t="s">
        <v>240</v>
      </c>
    </row>
    <row r="15" spans="1:8" x14ac:dyDescent="0.2">
      <c r="A15" s="4">
        <v>12</v>
      </c>
      <c r="B15" s="4">
        <v>2</v>
      </c>
      <c r="C15" s="8" t="s">
        <v>242</v>
      </c>
      <c r="D15" s="8" t="s">
        <v>243</v>
      </c>
      <c r="E15" s="4" t="s">
        <v>200</v>
      </c>
      <c r="F15" s="4">
        <v>1984</v>
      </c>
      <c r="G15" s="4" t="s">
        <v>12</v>
      </c>
      <c r="H15" s="4" t="s">
        <v>244</v>
      </c>
    </row>
    <row r="16" spans="1:8" x14ac:dyDescent="0.2">
      <c r="A16" s="4">
        <v>13</v>
      </c>
      <c r="B16" s="4">
        <v>36</v>
      </c>
      <c r="C16" s="8" t="s">
        <v>246</v>
      </c>
      <c r="D16" s="8" t="s">
        <v>247</v>
      </c>
      <c r="E16" s="4" t="s">
        <v>20</v>
      </c>
      <c r="F16" s="4">
        <v>1976</v>
      </c>
      <c r="G16" s="4" t="s">
        <v>12</v>
      </c>
      <c r="H16" s="4" t="s">
        <v>248</v>
      </c>
    </row>
    <row r="17" spans="1:8" x14ac:dyDescent="0.2">
      <c r="A17" s="4">
        <v>14</v>
      </c>
      <c r="B17" s="4">
        <v>32</v>
      </c>
      <c r="C17" s="8" t="s">
        <v>249</v>
      </c>
      <c r="D17" s="8" t="s">
        <v>250</v>
      </c>
      <c r="E17" s="4" t="s">
        <v>219</v>
      </c>
      <c r="F17" s="4">
        <v>1970</v>
      </c>
      <c r="G17" s="4" t="s">
        <v>12</v>
      </c>
      <c r="H17" s="4" t="s">
        <v>251</v>
      </c>
    </row>
    <row r="18" spans="1:8" x14ac:dyDescent="0.2">
      <c r="A18" s="4">
        <v>15</v>
      </c>
      <c r="B18" s="4">
        <v>12</v>
      </c>
      <c r="C18" s="8" t="s">
        <v>550</v>
      </c>
      <c r="D18" s="8" t="s">
        <v>252</v>
      </c>
      <c r="E18" s="4" t="s">
        <v>20</v>
      </c>
      <c r="F18" s="4">
        <v>1973</v>
      </c>
      <c r="G18" s="4" t="s">
        <v>12</v>
      </c>
      <c r="H18" s="4" t="s">
        <v>253</v>
      </c>
    </row>
    <row r="19" spans="1:8" x14ac:dyDescent="0.2">
      <c r="A19" s="4">
        <v>16</v>
      </c>
      <c r="B19" s="4">
        <v>4</v>
      </c>
      <c r="C19" s="8" t="s">
        <v>216</v>
      </c>
      <c r="D19" s="8" t="s">
        <v>254</v>
      </c>
      <c r="E19" s="4" t="s">
        <v>200</v>
      </c>
      <c r="F19" s="4">
        <v>1981</v>
      </c>
      <c r="G19" s="4" t="s">
        <v>12</v>
      </c>
      <c r="H19" s="4" t="s">
        <v>255</v>
      </c>
    </row>
    <row r="20" spans="1:8" x14ac:dyDescent="0.2">
      <c r="A20" s="4">
        <v>17</v>
      </c>
      <c r="B20" s="4">
        <v>21</v>
      </c>
      <c r="C20" s="8" t="s">
        <v>256</v>
      </c>
      <c r="D20" s="8" t="s">
        <v>257</v>
      </c>
      <c r="E20" s="4" t="s">
        <v>20</v>
      </c>
      <c r="F20" s="4">
        <v>1981</v>
      </c>
      <c r="G20" s="4" t="s">
        <v>12</v>
      </c>
      <c r="H20" s="4" t="s">
        <v>258</v>
      </c>
    </row>
    <row r="21" spans="1:8" x14ac:dyDescent="0.2">
      <c r="A21" s="4">
        <v>18</v>
      </c>
      <c r="B21" s="4">
        <v>10</v>
      </c>
      <c r="C21" s="8" t="s">
        <v>259</v>
      </c>
      <c r="D21" s="8" t="s">
        <v>260</v>
      </c>
      <c r="E21" s="4" t="s">
        <v>204</v>
      </c>
      <c r="F21" s="4">
        <v>1997</v>
      </c>
      <c r="G21" s="4" t="s">
        <v>12</v>
      </c>
      <c r="H21" s="4" t="s">
        <v>261</v>
      </c>
    </row>
    <row r="22" spans="1:8" x14ac:dyDescent="0.2">
      <c r="A22" s="4">
        <v>19</v>
      </c>
      <c r="B22" s="4">
        <v>8</v>
      </c>
      <c r="C22" s="8" t="s">
        <v>262</v>
      </c>
      <c r="D22" s="8" t="s">
        <v>263</v>
      </c>
      <c r="E22" s="4" t="s">
        <v>223</v>
      </c>
      <c r="F22" s="4">
        <v>1970</v>
      </c>
      <c r="G22" s="4" t="s">
        <v>12</v>
      </c>
      <c r="H22" s="4" t="s">
        <v>264</v>
      </c>
    </row>
    <row r="23" spans="1:8" x14ac:dyDescent="0.2">
      <c r="A23" s="4">
        <v>20</v>
      </c>
      <c r="B23" s="4">
        <v>11</v>
      </c>
      <c r="C23" s="8" t="s">
        <v>265</v>
      </c>
      <c r="D23" s="8" t="s">
        <v>266</v>
      </c>
      <c r="E23" s="4" t="s">
        <v>204</v>
      </c>
      <c r="F23" s="4">
        <v>2000</v>
      </c>
      <c r="G23" s="4" t="s">
        <v>12</v>
      </c>
      <c r="H23" s="4" t="s">
        <v>267</v>
      </c>
    </row>
    <row r="24" spans="1:8" x14ac:dyDescent="0.2">
      <c r="A24" s="4">
        <v>21</v>
      </c>
      <c r="B24" s="4">
        <v>6</v>
      </c>
      <c r="C24" s="8" t="s">
        <v>213</v>
      </c>
      <c r="D24" s="8" t="s">
        <v>268</v>
      </c>
      <c r="E24" s="4" t="s">
        <v>223</v>
      </c>
      <c r="F24" s="4">
        <v>1988</v>
      </c>
      <c r="G24" s="4" t="s">
        <v>12</v>
      </c>
      <c r="H24" s="4" t="s">
        <v>269</v>
      </c>
    </row>
    <row r="25" spans="1:8" x14ac:dyDescent="0.2">
      <c r="A25" s="4">
        <v>22</v>
      </c>
      <c r="B25" s="4">
        <v>25</v>
      </c>
      <c r="C25" s="8" t="s">
        <v>238</v>
      </c>
      <c r="D25" s="8" t="s">
        <v>270</v>
      </c>
      <c r="E25" s="4" t="s">
        <v>20</v>
      </c>
      <c r="F25" s="4">
        <v>1981</v>
      </c>
      <c r="G25" s="4" t="s">
        <v>12</v>
      </c>
      <c r="H25" s="4" t="s">
        <v>271</v>
      </c>
    </row>
    <row r="26" spans="1:8" x14ac:dyDescent="0.2">
      <c r="A26" s="4">
        <v>23</v>
      </c>
      <c r="B26" s="4">
        <v>29</v>
      </c>
      <c r="C26" s="8" t="s">
        <v>272</v>
      </c>
      <c r="D26" s="8" t="s">
        <v>273</v>
      </c>
      <c r="E26" s="4" t="s">
        <v>20</v>
      </c>
      <c r="F26" s="4">
        <v>1974</v>
      </c>
      <c r="G26" s="4" t="s">
        <v>12</v>
      </c>
      <c r="H26" s="4" t="s">
        <v>274</v>
      </c>
    </row>
    <row r="27" spans="1:8" x14ac:dyDescent="0.2">
      <c r="A27" s="4">
        <v>24</v>
      </c>
      <c r="B27" s="4">
        <v>22</v>
      </c>
      <c r="C27" s="8" t="s">
        <v>275</v>
      </c>
      <c r="D27" s="8" t="s">
        <v>276</v>
      </c>
      <c r="E27" s="4" t="s">
        <v>227</v>
      </c>
      <c r="F27" s="4">
        <v>1963</v>
      </c>
      <c r="G27" s="4" t="s">
        <v>12</v>
      </c>
      <c r="H27" s="4" t="s">
        <v>277</v>
      </c>
    </row>
    <row r="28" spans="1:8" x14ac:dyDescent="0.2">
      <c r="A28" s="4">
        <v>25</v>
      </c>
      <c r="B28" s="4">
        <v>23</v>
      </c>
      <c r="C28" s="8" t="s">
        <v>278</v>
      </c>
      <c r="D28" s="8" t="s">
        <v>279</v>
      </c>
      <c r="E28" s="4" t="s">
        <v>200</v>
      </c>
      <c r="F28" s="4">
        <v>1983</v>
      </c>
      <c r="G28" s="4" t="s">
        <v>12</v>
      </c>
      <c r="H28" s="4" t="s">
        <v>280</v>
      </c>
    </row>
    <row r="29" spans="1:8" x14ac:dyDescent="0.2">
      <c r="A29" s="4">
        <v>26</v>
      </c>
      <c r="B29" s="4">
        <v>26</v>
      </c>
      <c r="C29" s="8" t="s">
        <v>281</v>
      </c>
      <c r="D29" s="8" t="s">
        <v>282</v>
      </c>
      <c r="E29" s="4" t="s">
        <v>230</v>
      </c>
      <c r="F29" s="4">
        <v>1973</v>
      </c>
      <c r="G29" s="4" t="s">
        <v>12</v>
      </c>
      <c r="H29" s="4" t="s">
        <v>283</v>
      </c>
    </row>
    <row r="30" spans="1:8" x14ac:dyDescent="0.2">
      <c r="A30" s="4">
        <v>27</v>
      </c>
      <c r="B30" s="4">
        <v>7</v>
      </c>
      <c r="C30" s="8" t="s">
        <v>284</v>
      </c>
      <c r="D30" s="8" t="s">
        <v>285</v>
      </c>
      <c r="E30" s="4" t="s">
        <v>223</v>
      </c>
      <c r="F30" s="4">
        <v>1952</v>
      </c>
      <c r="G30" s="4" t="s">
        <v>12</v>
      </c>
      <c r="H30" s="4" t="s">
        <v>286</v>
      </c>
    </row>
    <row r="31" spans="1:8" x14ac:dyDescent="0.2">
      <c r="A31" s="4">
        <v>28</v>
      </c>
      <c r="B31" s="4">
        <v>13</v>
      </c>
      <c r="C31" s="8" t="s">
        <v>287</v>
      </c>
      <c r="D31" s="8" t="s">
        <v>288</v>
      </c>
      <c r="E31" s="4" t="s">
        <v>234</v>
      </c>
      <c r="F31" s="4">
        <v>1941</v>
      </c>
      <c r="G31" s="4" t="s">
        <v>12</v>
      </c>
      <c r="H31" s="4" t="s">
        <v>289</v>
      </c>
    </row>
    <row r="32" spans="1:8" x14ac:dyDescent="0.2">
      <c r="A32" s="4">
        <v>29</v>
      </c>
      <c r="B32" s="4">
        <v>9</v>
      </c>
      <c r="C32" s="8" t="s">
        <v>259</v>
      </c>
      <c r="D32" s="8" t="s">
        <v>250</v>
      </c>
      <c r="E32" s="4" t="s">
        <v>20</v>
      </c>
      <c r="F32" s="4">
        <v>1969</v>
      </c>
      <c r="G32" s="4" t="s">
        <v>12</v>
      </c>
      <c r="H32" s="4" t="s">
        <v>290</v>
      </c>
    </row>
    <row r="33" spans="1:8" x14ac:dyDescent="0.2">
      <c r="C33" s="8"/>
      <c r="D33" s="8"/>
      <c r="E33" s="4"/>
    </row>
    <row r="34" spans="1:8" ht="15.75" x14ac:dyDescent="0.25">
      <c r="A34" s="1" t="s">
        <v>93</v>
      </c>
      <c r="B34" s="1"/>
      <c r="C34" s="2"/>
      <c r="D34" s="2"/>
      <c r="E34" s="2"/>
      <c r="F34" s="2"/>
      <c r="G34" s="2"/>
      <c r="H34" s="2"/>
    </row>
    <row r="35" spans="1:8" x14ac:dyDescent="0.2">
      <c r="E35" s="4"/>
    </row>
    <row r="36" spans="1:8" x14ac:dyDescent="0.2">
      <c r="A36" s="6" t="s">
        <v>1</v>
      </c>
      <c r="B36" s="6" t="s">
        <v>2</v>
      </c>
      <c r="C36" s="7" t="s">
        <v>3</v>
      </c>
      <c r="D36" s="7" t="s">
        <v>4</v>
      </c>
      <c r="E36" s="6" t="s">
        <v>5</v>
      </c>
      <c r="F36" s="6" t="s">
        <v>6</v>
      </c>
      <c r="G36" s="6" t="s">
        <v>7</v>
      </c>
      <c r="H36" s="6" t="s">
        <v>8</v>
      </c>
    </row>
    <row r="37" spans="1:8" x14ac:dyDescent="0.2">
      <c r="A37" s="4">
        <v>1</v>
      </c>
      <c r="B37" s="4">
        <v>102</v>
      </c>
      <c r="C37" s="8" t="s">
        <v>213</v>
      </c>
      <c r="D37" s="8" t="s">
        <v>243</v>
      </c>
      <c r="E37" s="4" t="s">
        <v>200</v>
      </c>
      <c r="F37" s="4">
        <v>1960</v>
      </c>
      <c r="G37" s="4" t="s">
        <v>96</v>
      </c>
      <c r="H37" s="4" t="s">
        <v>291</v>
      </c>
    </row>
    <row r="38" spans="1:8" x14ac:dyDescent="0.2">
      <c r="A38" s="4">
        <v>2</v>
      </c>
      <c r="B38" s="4">
        <v>108</v>
      </c>
      <c r="C38" s="8" t="s">
        <v>256</v>
      </c>
      <c r="D38" s="8" t="s">
        <v>292</v>
      </c>
      <c r="E38" s="4" t="s">
        <v>200</v>
      </c>
      <c r="F38" s="4">
        <v>1988</v>
      </c>
      <c r="G38" s="4" t="s">
        <v>96</v>
      </c>
      <c r="H38" s="4" t="s">
        <v>293</v>
      </c>
    </row>
    <row r="39" spans="1:8" x14ac:dyDescent="0.2">
      <c r="A39" s="4">
        <v>3</v>
      </c>
      <c r="B39" s="4">
        <v>104</v>
      </c>
      <c r="C39" s="8" t="s">
        <v>294</v>
      </c>
      <c r="D39" s="8" t="s">
        <v>295</v>
      </c>
      <c r="E39" s="4" t="s">
        <v>200</v>
      </c>
      <c r="F39" s="4">
        <v>1962</v>
      </c>
      <c r="G39" s="4" t="s">
        <v>96</v>
      </c>
      <c r="H39" s="4" t="s">
        <v>296</v>
      </c>
    </row>
    <row r="40" spans="1:8" x14ac:dyDescent="0.2">
      <c r="A40" s="4">
        <v>4</v>
      </c>
      <c r="B40" s="4">
        <v>103</v>
      </c>
      <c r="C40" s="8" t="s">
        <v>275</v>
      </c>
      <c r="D40" s="8" t="s">
        <v>297</v>
      </c>
      <c r="E40" s="4" t="s">
        <v>200</v>
      </c>
      <c r="F40" s="4">
        <v>1972</v>
      </c>
      <c r="G40" s="4" t="s">
        <v>96</v>
      </c>
      <c r="H40" s="4" t="s">
        <v>298</v>
      </c>
    </row>
    <row r="41" spans="1:8" x14ac:dyDescent="0.2">
      <c r="A41" s="4">
        <v>5</v>
      </c>
      <c r="B41" s="4">
        <v>121</v>
      </c>
      <c r="C41" s="8" t="s">
        <v>224</v>
      </c>
      <c r="D41" s="8" t="s">
        <v>214</v>
      </c>
      <c r="E41" s="4" t="s">
        <v>20</v>
      </c>
      <c r="F41" s="4">
        <v>2002</v>
      </c>
      <c r="G41" s="4" t="s">
        <v>96</v>
      </c>
      <c r="H41" s="4" t="s">
        <v>299</v>
      </c>
    </row>
    <row r="42" spans="1:8" x14ac:dyDescent="0.2">
      <c r="A42" s="4">
        <v>6</v>
      </c>
      <c r="B42" s="4">
        <v>114</v>
      </c>
      <c r="C42" s="8" t="s">
        <v>300</v>
      </c>
      <c r="D42" s="8" t="s">
        <v>301</v>
      </c>
      <c r="E42" s="4" t="s">
        <v>200</v>
      </c>
      <c r="F42" s="4">
        <v>1979</v>
      </c>
      <c r="G42" s="4" t="s">
        <v>96</v>
      </c>
      <c r="H42" s="4" t="s">
        <v>302</v>
      </c>
    </row>
    <row r="43" spans="1:8" x14ac:dyDescent="0.2">
      <c r="A43" s="4">
        <v>7</v>
      </c>
      <c r="B43" s="4">
        <v>123</v>
      </c>
      <c r="C43" s="8" t="s">
        <v>209</v>
      </c>
      <c r="D43" s="8" t="s">
        <v>303</v>
      </c>
      <c r="E43" s="4" t="s">
        <v>20</v>
      </c>
      <c r="F43" s="4">
        <v>1974</v>
      </c>
      <c r="G43" s="4" t="s">
        <v>96</v>
      </c>
      <c r="H43" s="4" t="s">
        <v>304</v>
      </c>
    </row>
    <row r="44" spans="1:8" x14ac:dyDescent="0.2">
      <c r="A44" s="4">
        <v>8</v>
      </c>
      <c r="B44" s="4">
        <v>122</v>
      </c>
      <c r="C44" s="8" t="s">
        <v>305</v>
      </c>
      <c r="D44" s="8" t="s">
        <v>306</v>
      </c>
      <c r="E44" s="4" t="s">
        <v>20</v>
      </c>
      <c r="F44" s="4">
        <v>2000</v>
      </c>
      <c r="G44" s="4" t="s">
        <v>96</v>
      </c>
      <c r="H44" s="4" t="s">
        <v>307</v>
      </c>
    </row>
    <row r="45" spans="1:8" x14ac:dyDescent="0.2">
      <c r="A45" s="4">
        <v>9</v>
      </c>
      <c r="B45" s="4">
        <v>120</v>
      </c>
      <c r="C45" s="8" t="s">
        <v>308</v>
      </c>
      <c r="D45" s="8" t="s">
        <v>309</v>
      </c>
      <c r="E45" s="4" t="s">
        <v>200</v>
      </c>
      <c r="F45" s="4">
        <v>1976</v>
      </c>
      <c r="G45" s="4" t="s">
        <v>96</v>
      </c>
      <c r="H45" s="4" t="s">
        <v>310</v>
      </c>
    </row>
    <row r="46" spans="1:8" x14ac:dyDescent="0.2">
      <c r="A46" s="4">
        <v>10</v>
      </c>
      <c r="B46" s="4">
        <v>112</v>
      </c>
      <c r="C46" s="8" t="s">
        <v>311</v>
      </c>
      <c r="D46" s="8" t="s">
        <v>225</v>
      </c>
      <c r="E46" s="4" t="s">
        <v>204</v>
      </c>
      <c r="F46" s="4">
        <v>2002</v>
      </c>
      <c r="G46" s="4" t="s">
        <v>96</v>
      </c>
      <c r="H46" s="4" t="s">
        <v>312</v>
      </c>
    </row>
    <row r="47" spans="1:8" x14ac:dyDescent="0.2">
      <c r="A47" s="4">
        <v>11</v>
      </c>
      <c r="B47" s="4">
        <v>113</v>
      </c>
      <c r="C47" s="8" t="s">
        <v>536</v>
      </c>
      <c r="D47" s="8" t="s">
        <v>225</v>
      </c>
      <c r="E47" s="4" t="s">
        <v>204</v>
      </c>
      <c r="F47" s="4">
        <v>2002</v>
      </c>
      <c r="G47" s="4" t="s">
        <v>96</v>
      </c>
      <c r="H47" s="4" t="s">
        <v>313</v>
      </c>
    </row>
    <row r="48" spans="1:8" x14ac:dyDescent="0.2">
      <c r="A48" s="4">
        <v>12</v>
      </c>
      <c r="B48" s="4">
        <v>118</v>
      </c>
      <c r="C48" s="8" t="s">
        <v>314</v>
      </c>
      <c r="D48" s="8" t="s">
        <v>315</v>
      </c>
      <c r="E48" s="4" t="s">
        <v>237</v>
      </c>
      <c r="F48" s="4">
        <v>1985</v>
      </c>
      <c r="G48" s="4" t="s">
        <v>96</v>
      </c>
      <c r="H48" s="4" t="s">
        <v>316</v>
      </c>
    </row>
    <row r="49" spans="1:8" x14ac:dyDescent="0.2">
      <c r="A49" s="4">
        <v>13</v>
      </c>
      <c r="B49" s="4">
        <v>111</v>
      </c>
      <c r="C49" s="8" t="s">
        <v>256</v>
      </c>
      <c r="D49" s="8" t="s">
        <v>317</v>
      </c>
      <c r="E49" s="4" t="s">
        <v>204</v>
      </c>
      <c r="F49" s="4">
        <v>2002</v>
      </c>
      <c r="G49" s="4" t="s">
        <v>96</v>
      </c>
      <c r="H49" s="4" t="s">
        <v>318</v>
      </c>
    </row>
    <row r="50" spans="1:8" x14ac:dyDescent="0.2">
      <c r="A50" s="4">
        <v>14</v>
      </c>
      <c r="B50" s="4">
        <v>101</v>
      </c>
      <c r="C50" s="8" t="s">
        <v>319</v>
      </c>
      <c r="D50" s="8" t="s">
        <v>320</v>
      </c>
      <c r="E50" s="4" t="s">
        <v>200</v>
      </c>
      <c r="F50" s="4">
        <v>1975</v>
      </c>
      <c r="G50" s="4" t="s">
        <v>96</v>
      </c>
      <c r="H50" s="4" t="s">
        <v>321</v>
      </c>
    </row>
    <row r="51" spans="1:8" x14ac:dyDescent="0.2">
      <c r="A51" s="4">
        <v>15</v>
      </c>
      <c r="B51" s="4">
        <v>119</v>
      </c>
      <c r="C51" s="8" t="s">
        <v>322</v>
      </c>
      <c r="D51" s="8" t="s">
        <v>323</v>
      </c>
      <c r="E51" s="4" t="s">
        <v>212</v>
      </c>
      <c r="F51" s="4">
        <v>1996</v>
      </c>
      <c r="G51" s="4" t="s">
        <v>96</v>
      </c>
      <c r="H51" s="4" t="s">
        <v>324</v>
      </c>
    </row>
    <row r="52" spans="1:8" x14ac:dyDescent="0.2">
      <c r="C52" s="8"/>
      <c r="D52" s="8"/>
      <c r="E52" s="4"/>
    </row>
    <row r="53" spans="1:8" ht="15.75" x14ac:dyDescent="0.25">
      <c r="A53" s="1" t="s">
        <v>142</v>
      </c>
      <c r="B53" s="1"/>
      <c r="C53" s="2"/>
      <c r="D53" s="2"/>
      <c r="E53" s="2"/>
      <c r="F53" s="2"/>
      <c r="G53" s="2"/>
      <c r="H53" s="2"/>
    </row>
    <row r="54" spans="1:8" x14ac:dyDescent="0.2">
      <c r="E54" s="4"/>
    </row>
    <row r="55" spans="1:8" x14ac:dyDescent="0.2">
      <c r="A55" s="6" t="s">
        <v>1</v>
      </c>
      <c r="B55" s="6" t="s">
        <v>2</v>
      </c>
      <c r="C55" s="7" t="s">
        <v>3</v>
      </c>
      <c r="D55" s="7" t="s">
        <v>4</v>
      </c>
      <c r="E55" s="6" t="s">
        <v>5</v>
      </c>
      <c r="F55" s="6" t="s">
        <v>6</v>
      </c>
      <c r="G55" s="6" t="s">
        <v>7</v>
      </c>
      <c r="H55" s="6" t="s">
        <v>8</v>
      </c>
    </row>
    <row r="56" spans="1:8" x14ac:dyDescent="0.2">
      <c r="A56" s="4">
        <v>1</v>
      </c>
      <c r="B56" s="4">
        <v>256</v>
      </c>
      <c r="C56" s="8" t="s">
        <v>325</v>
      </c>
      <c r="D56" s="8" t="s">
        <v>326</v>
      </c>
      <c r="E56" s="4" t="s">
        <v>20</v>
      </c>
      <c r="F56" s="4">
        <v>1997</v>
      </c>
      <c r="G56" s="4" t="s">
        <v>145</v>
      </c>
      <c r="H56" s="4" t="s">
        <v>327</v>
      </c>
    </row>
    <row r="57" spans="1:8" x14ac:dyDescent="0.2">
      <c r="A57" s="4">
        <v>2</v>
      </c>
      <c r="B57" s="4">
        <v>253</v>
      </c>
      <c r="C57" s="8" t="s">
        <v>328</v>
      </c>
      <c r="D57" s="8" t="s">
        <v>297</v>
      </c>
      <c r="E57" s="4" t="s">
        <v>20</v>
      </c>
      <c r="F57" s="4">
        <v>2007</v>
      </c>
      <c r="G57" s="4" t="s">
        <v>145</v>
      </c>
      <c r="H57" s="4" t="s">
        <v>329</v>
      </c>
    </row>
    <row r="58" spans="1:8" x14ac:dyDescent="0.2">
      <c r="A58" s="4">
        <v>3</v>
      </c>
      <c r="B58" s="4">
        <v>251</v>
      </c>
      <c r="C58" s="8" t="s">
        <v>330</v>
      </c>
      <c r="D58" s="8" t="s">
        <v>331</v>
      </c>
      <c r="E58" s="4" t="s">
        <v>200</v>
      </c>
      <c r="F58" s="4">
        <v>1975</v>
      </c>
      <c r="G58" s="4" t="s">
        <v>145</v>
      </c>
      <c r="H58" s="4" t="s">
        <v>332</v>
      </c>
    </row>
    <row r="59" spans="1:8" x14ac:dyDescent="0.2">
      <c r="A59" s="4">
        <v>4</v>
      </c>
      <c r="B59" s="4">
        <v>258</v>
      </c>
      <c r="C59" s="8" t="s">
        <v>294</v>
      </c>
      <c r="D59" s="8" t="s">
        <v>333</v>
      </c>
      <c r="E59" s="4" t="s">
        <v>204</v>
      </c>
      <c r="F59" s="4">
        <v>1977</v>
      </c>
      <c r="G59" s="4" t="s">
        <v>145</v>
      </c>
      <c r="H59" s="4" t="s">
        <v>334</v>
      </c>
    </row>
    <row r="60" spans="1:8" x14ac:dyDescent="0.2">
      <c r="A60" s="4">
        <v>5</v>
      </c>
      <c r="B60" s="4">
        <v>252</v>
      </c>
      <c r="C60" s="8" t="s">
        <v>311</v>
      </c>
      <c r="D60" s="8" t="s">
        <v>276</v>
      </c>
      <c r="E60" s="4" t="s">
        <v>20</v>
      </c>
      <c r="F60" s="4">
        <v>2001</v>
      </c>
      <c r="G60" s="4" t="s">
        <v>145</v>
      </c>
      <c r="H60" s="4" t="s">
        <v>335</v>
      </c>
    </row>
    <row r="61" spans="1:8" x14ac:dyDescent="0.2">
      <c r="A61" s="4">
        <v>6</v>
      </c>
      <c r="B61" s="4">
        <v>271</v>
      </c>
      <c r="C61" s="8" t="s">
        <v>336</v>
      </c>
      <c r="D61" s="8" t="s">
        <v>337</v>
      </c>
      <c r="E61" s="4" t="s">
        <v>20</v>
      </c>
      <c r="F61" s="4">
        <v>2008</v>
      </c>
      <c r="G61" s="4" t="s">
        <v>145</v>
      </c>
      <c r="H61" s="4" t="s">
        <v>338</v>
      </c>
    </row>
    <row r="62" spans="1:8" x14ac:dyDescent="0.2">
      <c r="A62" s="4">
        <v>7</v>
      </c>
      <c r="B62" s="4">
        <v>260</v>
      </c>
      <c r="C62" s="8" t="s">
        <v>339</v>
      </c>
      <c r="D62" s="8" t="s">
        <v>340</v>
      </c>
      <c r="E62" s="4" t="s">
        <v>20</v>
      </c>
      <c r="F62" s="4">
        <v>2009</v>
      </c>
      <c r="G62" s="4" t="s">
        <v>145</v>
      </c>
      <c r="H62" s="4" t="s">
        <v>341</v>
      </c>
    </row>
    <row r="63" spans="1:8" x14ac:dyDescent="0.2">
      <c r="A63" s="4">
        <v>8</v>
      </c>
      <c r="B63" s="4">
        <v>261</v>
      </c>
      <c r="C63" s="8" t="s">
        <v>342</v>
      </c>
      <c r="D63" s="8" t="s">
        <v>340</v>
      </c>
      <c r="E63" s="4" t="s">
        <v>20</v>
      </c>
      <c r="F63" s="4">
        <v>1976</v>
      </c>
      <c r="G63" s="4" t="s">
        <v>145</v>
      </c>
      <c r="H63" s="4" t="s">
        <v>343</v>
      </c>
    </row>
    <row r="64" spans="1:8" x14ac:dyDescent="0.2">
      <c r="A64" s="4">
        <v>9</v>
      </c>
      <c r="B64" s="4">
        <v>268</v>
      </c>
      <c r="C64" s="8" t="s">
        <v>344</v>
      </c>
      <c r="D64" s="8" t="s">
        <v>345</v>
      </c>
      <c r="E64" s="4" t="s">
        <v>20</v>
      </c>
      <c r="F64" s="4">
        <v>1976</v>
      </c>
      <c r="G64" s="4" t="s">
        <v>145</v>
      </c>
      <c r="H64" s="4" t="s">
        <v>346</v>
      </c>
    </row>
    <row r="65" spans="1:8" x14ac:dyDescent="0.2">
      <c r="A65" s="4">
        <v>10</v>
      </c>
      <c r="B65" s="4">
        <v>263</v>
      </c>
      <c r="C65" s="8" t="s">
        <v>224</v>
      </c>
      <c r="D65" s="8" t="s">
        <v>340</v>
      </c>
      <c r="E65" s="4" t="s">
        <v>20</v>
      </c>
      <c r="F65" s="4">
        <v>2014</v>
      </c>
      <c r="G65" s="4" t="s">
        <v>145</v>
      </c>
      <c r="H65" s="4" t="s">
        <v>347</v>
      </c>
    </row>
    <row r="66" spans="1:8" x14ac:dyDescent="0.2">
      <c r="C66" s="8"/>
      <c r="D66" s="8"/>
      <c r="E66" s="4"/>
    </row>
    <row r="67" spans="1:8" ht="15.75" x14ac:dyDescent="0.25">
      <c r="A67" s="1" t="s">
        <v>147</v>
      </c>
      <c r="B67" s="1"/>
      <c r="C67" s="2"/>
      <c r="D67" s="2"/>
      <c r="E67" s="2"/>
      <c r="F67" s="2"/>
      <c r="G67" s="2"/>
      <c r="H67" s="2"/>
    </row>
    <row r="68" spans="1:8" x14ac:dyDescent="0.2">
      <c r="E68" s="4"/>
    </row>
    <row r="69" spans="1:8" x14ac:dyDescent="0.2">
      <c r="A69" s="6" t="s">
        <v>1</v>
      </c>
      <c r="B69" s="6" t="s">
        <v>2</v>
      </c>
      <c r="C69" s="7" t="s">
        <v>3</v>
      </c>
      <c r="D69" s="7" t="s">
        <v>4</v>
      </c>
      <c r="E69" s="6" t="s">
        <v>5</v>
      </c>
      <c r="F69" s="6" t="s">
        <v>6</v>
      </c>
      <c r="G69" s="6" t="s">
        <v>7</v>
      </c>
      <c r="H69" s="6" t="s">
        <v>8</v>
      </c>
    </row>
    <row r="70" spans="1:8" x14ac:dyDescent="0.2">
      <c r="A70" s="4">
        <v>1</v>
      </c>
      <c r="B70" s="4">
        <v>37</v>
      </c>
      <c r="C70" s="8" t="s">
        <v>348</v>
      </c>
      <c r="D70" s="8" t="s">
        <v>349</v>
      </c>
      <c r="E70" s="4" t="s">
        <v>241</v>
      </c>
      <c r="F70" s="4">
        <v>1980</v>
      </c>
      <c r="G70" s="4" t="s">
        <v>151</v>
      </c>
      <c r="H70" s="4" t="s">
        <v>350</v>
      </c>
    </row>
    <row r="71" spans="1:8" x14ac:dyDescent="0.2">
      <c r="A71" s="4">
        <v>2</v>
      </c>
      <c r="B71" s="4">
        <v>5</v>
      </c>
      <c r="C71" s="8" t="s">
        <v>351</v>
      </c>
      <c r="D71" s="8" t="s">
        <v>352</v>
      </c>
      <c r="E71" s="4" t="s">
        <v>245</v>
      </c>
      <c r="F71" s="4">
        <v>1977</v>
      </c>
      <c r="G71" s="4" t="s">
        <v>151</v>
      </c>
      <c r="H71" s="4" t="s">
        <v>353</v>
      </c>
    </row>
    <row r="72" spans="1:8" x14ac:dyDescent="0.2">
      <c r="A72" s="4">
        <v>3</v>
      </c>
      <c r="B72" s="4">
        <v>19</v>
      </c>
      <c r="C72" s="8" t="s">
        <v>354</v>
      </c>
      <c r="D72" s="8" t="s">
        <v>355</v>
      </c>
      <c r="E72" s="4" t="s">
        <v>204</v>
      </c>
      <c r="F72" s="4">
        <v>1997</v>
      </c>
      <c r="G72" s="4" t="s">
        <v>151</v>
      </c>
      <c r="H72" s="4" t="s">
        <v>356</v>
      </c>
    </row>
    <row r="73" spans="1:8" x14ac:dyDescent="0.2">
      <c r="A73" s="4">
        <v>4</v>
      </c>
      <c r="B73" s="4">
        <v>30</v>
      </c>
      <c r="C73" s="8" t="s">
        <v>357</v>
      </c>
      <c r="D73" s="8" t="s">
        <v>358</v>
      </c>
      <c r="E73" s="4" t="s">
        <v>204</v>
      </c>
      <c r="F73" s="4">
        <v>1998</v>
      </c>
      <c r="G73" s="4" t="s">
        <v>151</v>
      </c>
      <c r="H73" s="4" t="s">
        <v>359</v>
      </c>
    </row>
    <row r="74" spans="1:8" x14ac:dyDescent="0.2">
      <c r="A74" s="4">
        <v>5</v>
      </c>
      <c r="B74" s="4">
        <v>17</v>
      </c>
      <c r="C74" s="8" t="s">
        <v>360</v>
      </c>
      <c r="D74" s="8" t="s">
        <v>361</v>
      </c>
      <c r="E74" s="4" t="s">
        <v>204</v>
      </c>
      <c r="F74" s="4">
        <v>1997</v>
      </c>
      <c r="G74" s="4" t="s">
        <v>151</v>
      </c>
      <c r="H74" s="4" t="s">
        <v>362</v>
      </c>
    </row>
    <row r="75" spans="1:8" x14ac:dyDescent="0.2">
      <c r="A75" s="4">
        <v>6</v>
      </c>
      <c r="B75" s="4">
        <v>28</v>
      </c>
      <c r="C75" s="8" t="s">
        <v>363</v>
      </c>
      <c r="D75" s="8" t="s">
        <v>358</v>
      </c>
      <c r="E75" s="4" t="s">
        <v>204</v>
      </c>
      <c r="F75" s="4">
        <v>1966</v>
      </c>
      <c r="G75" s="4" t="s">
        <v>151</v>
      </c>
      <c r="H75" s="4" t="s">
        <v>364</v>
      </c>
    </row>
    <row r="76" spans="1:8" x14ac:dyDescent="0.2">
      <c r="A76" s="4">
        <v>7</v>
      </c>
      <c r="B76" s="4">
        <v>15</v>
      </c>
      <c r="C76" s="8" t="s">
        <v>365</v>
      </c>
      <c r="D76" s="8" t="s">
        <v>366</v>
      </c>
      <c r="E76" s="4" t="s">
        <v>204</v>
      </c>
      <c r="F76" s="4">
        <v>1998</v>
      </c>
      <c r="G76" s="4" t="s">
        <v>151</v>
      </c>
      <c r="H76" s="4" t="s">
        <v>367</v>
      </c>
    </row>
    <row r="77" spans="1:8" x14ac:dyDescent="0.2">
      <c r="A77" s="4">
        <v>8</v>
      </c>
      <c r="B77" s="4">
        <v>34</v>
      </c>
      <c r="C77" s="8" t="s">
        <v>368</v>
      </c>
      <c r="D77" s="8" t="s">
        <v>369</v>
      </c>
      <c r="E77" s="4" t="s">
        <v>20</v>
      </c>
      <c r="F77" s="4">
        <v>1977</v>
      </c>
      <c r="G77" s="4" t="s">
        <v>151</v>
      </c>
      <c r="H77" s="4" t="s">
        <v>370</v>
      </c>
    </row>
    <row r="78" spans="1:8" x14ac:dyDescent="0.2">
      <c r="A78" s="4">
        <v>9</v>
      </c>
      <c r="B78" s="4">
        <v>39</v>
      </c>
      <c r="C78" s="8" t="s">
        <v>360</v>
      </c>
      <c r="D78" s="8" t="s">
        <v>371</v>
      </c>
      <c r="E78" s="4" t="s">
        <v>200</v>
      </c>
      <c r="F78" s="4">
        <v>1977</v>
      </c>
      <c r="G78" s="4" t="s">
        <v>151</v>
      </c>
      <c r="H78" s="4" t="s">
        <v>372</v>
      </c>
    </row>
    <row r="79" spans="1:8" x14ac:dyDescent="0.2">
      <c r="A79" s="4">
        <v>10</v>
      </c>
      <c r="B79" s="4">
        <v>38</v>
      </c>
      <c r="C79" s="8" t="s">
        <v>373</v>
      </c>
      <c r="D79" s="8" t="s">
        <v>374</v>
      </c>
      <c r="E79" s="4" t="s">
        <v>20</v>
      </c>
      <c r="F79" s="4">
        <v>1977</v>
      </c>
      <c r="G79" s="4" t="s">
        <v>151</v>
      </c>
      <c r="H79" s="4" t="s">
        <v>375</v>
      </c>
    </row>
    <row r="80" spans="1:8" x14ac:dyDescent="0.2">
      <c r="A80" s="4">
        <v>11</v>
      </c>
      <c r="B80" s="4">
        <v>41</v>
      </c>
      <c r="C80" s="8" t="s">
        <v>376</v>
      </c>
      <c r="D80" s="8" t="s">
        <v>377</v>
      </c>
      <c r="E80" s="4" t="s">
        <v>20</v>
      </c>
      <c r="F80" s="4">
        <v>1968</v>
      </c>
      <c r="G80" s="4" t="s">
        <v>151</v>
      </c>
      <c r="H80" s="4" t="s">
        <v>378</v>
      </c>
    </row>
    <row r="81" spans="1:8" x14ac:dyDescent="0.2">
      <c r="C81" s="8"/>
      <c r="D81" s="8"/>
      <c r="E81" s="4"/>
    </row>
    <row r="82" spans="1:8" ht="15.75" x14ac:dyDescent="0.25">
      <c r="A82" s="1" t="s">
        <v>175</v>
      </c>
      <c r="B82" s="1"/>
      <c r="C82" s="2"/>
      <c r="D82" s="2"/>
      <c r="E82" s="2"/>
      <c r="F82" s="2"/>
      <c r="G82" s="2"/>
      <c r="H82" s="2"/>
    </row>
    <row r="83" spans="1:8" ht="15.75" x14ac:dyDescent="0.25">
      <c r="A83" s="11"/>
      <c r="B83" s="11"/>
      <c r="C83" s="11"/>
      <c r="D83" s="11"/>
      <c r="E83" s="11"/>
      <c r="F83" s="11"/>
      <c r="G83" s="11"/>
      <c r="H83" s="11"/>
    </row>
    <row r="84" spans="1:8" x14ac:dyDescent="0.2">
      <c r="A84" s="6" t="s">
        <v>1</v>
      </c>
      <c r="B84" s="6" t="s">
        <v>2</v>
      </c>
      <c r="C84" s="7" t="s">
        <v>3</v>
      </c>
      <c r="D84" s="7" t="s">
        <v>4</v>
      </c>
      <c r="E84" s="6" t="s">
        <v>5</v>
      </c>
      <c r="F84" s="6" t="s">
        <v>6</v>
      </c>
      <c r="G84" s="6" t="s">
        <v>7</v>
      </c>
      <c r="H84" s="6" t="s">
        <v>8</v>
      </c>
    </row>
    <row r="85" spans="1:8" x14ac:dyDescent="0.2">
      <c r="A85" s="4">
        <v>1</v>
      </c>
      <c r="B85" s="4">
        <v>109</v>
      </c>
      <c r="C85" s="8" t="s">
        <v>379</v>
      </c>
      <c r="D85" s="8" t="s">
        <v>380</v>
      </c>
      <c r="E85" s="4" t="s">
        <v>20</v>
      </c>
      <c r="F85" s="4">
        <v>1980</v>
      </c>
      <c r="G85" s="4" t="s">
        <v>177</v>
      </c>
      <c r="H85" s="4" t="s">
        <v>381</v>
      </c>
    </row>
    <row r="86" spans="1:8" x14ac:dyDescent="0.2">
      <c r="A86" s="4">
        <v>2</v>
      </c>
      <c r="B86" s="4">
        <v>107</v>
      </c>
      <c r="C86" s="8" t="s">
        <v>382</v>
      </c>
      <c r="D86" s="8" t="s">
        <v>383</v>
      </c>
      <c r="E86" s="4" t="s">
        <v>204</v>
      </c>
      <c r="F86" s="4">
        <v>2001</v>
      </c>
      <c r="G86" s="4" t="s">
        <v>177</v>
      </c>
      <c r="H86" s="4" t="s">
        <v>384</v>
      </c>
    </row>
    <row r="87" spans="1:8" x14ac:dyDescent="0.2">
      <c r="A87" s="4">
        <v>3</v>
      </c>
      <c r="B87" s="4">
        <v>106</v>
      </c>
      <c r="C87" s="8" t="s">
        <v>373</v>
      </c>
      <c r="D87" s="8" t="s">
        <v>385</v>
      </c>
      <c r="E87" s="4" t="s">
        <v>204</v>
      </c>
      <c r="F87" s="4">
        <v>2000</v>
      </c>
      <c r="G87" s="4" t="s">
        <v>177</v>
      </c>
      <c r="H87" s="4" t="s">
        <v>386</v>
      </c>
    </row>
    <row r="88" spans="1:8" x14ac:dyDescent="0.2">
      <c r="A88" s="4">
        <v>4</v>
      </c>
      <c r="B88" s="4">
        <v>117</v>
      </c>
      <c r="C88" s="8" t="s">
        <v>387</v>
      </c>
      <c r="D88" s="8" t="s">
        <v>388</v>
      </c>
      <c r="E88" s="4" t="s">
        <v>237</v>
      </c>
      <c r="F88" s="4">
        <v>1990</v>
      </c>
      <c r="G88" s="4" t="s">
        <v>177</v>
      </c>
      <c r="H88" s="4" t="s">
        <v>389</v>
      </c>
    </row>
    <row r="89" spans="1:8" x14ac:dyDescent="0.2">
      <c r="A89" s="4">
        <v>5</v>
      </c>
      <c r="B89" s="4">
        <v>105</v>
      </c>
      <c r="C89" s="8" t="s">
        <v>390</v>
      </c>
      <c r="D89" s="8" t="s">
        <v>391</v>
      </c>
      <c r="E89" s="4" t="s">
        <v>204</v>
      </c>
      <c r="F89" s="4">
        <v>2001</v>
      </c>
      <c r="G89" s="4" t="s">
        <v>177</v>
      </c>
      <c r="H89" s="4" t="s">
        <v>392</v>
      </c>
    </row>
    <row r="90" spans="1:8" x14ac:dyDescent="0.2">
      <c r="A90" s="4">
        <v>6</v>
      </c>
      <c r="B90" s="4">
        <v>115</v>
      </c>
      <c r="C90" s="8" t="s">
        <v>354</v>
      </c>
      <c r="D90" s="8" t="s">
        <v>393</v>
      </c>
      <c r="E90" s="4" t="s">
        <v>20</v>
      </c>
      <c r="F90" s="4">
        <v>1971</v>
      </c>
      <c r="G90" s="4" t="s">
        <v>177</v>
      </c>
      <c r="H90" s="4" t="s">
        <v>394</v>
      </c>
    </row>
    <row r="91" spans="1:8" x14ac:dyDescent="0.2">
      <c r="A91" s="4">
        <v>7</v>
      </c>
      <c r="B91" s="4">
        <v>116</v>
      </c>
      <c r="C91" s="8" t="s">
        <v>395</v>
      </c>
      <c r="D91" s="8" t="s">
        <v>396</v>
      </c>
      <c r="E91" s="4" t="s">
        <v>20</v>
      </c>
      <c r="F91" s="4">
        <v>1978</v>
      </c>
      <c r="G91" s="4" t="s">
        <v>177</v>
      </c>
      <c r="H91" s="4" t="s">
        <v>397</v>
      </c>
    </row>
    <row r="92" spans="1:8" x14ac:dyDescent="0.2">
      <c r="A92" s="4">
        <v>8</v>
      </c>
      <c r="B92" s="4">
        <v>110</v>
      </c>
      <c r="C92" s="8" t="s">
        <v>398</v>
      </c>
      <c r="D92" s="8" t="s">
        <v>317</v>
      </c>
      <c r="E92" s="4" t="s">
        <v>204</v>
      </c>
      <c r="F92" s="4">
        <v>2000</v>
      </c>
      <c r="G92" s="4" t="s">
        <v>177</v>
      </c>
      <c r="H92" s="4" t="s">
        <v>399</v>
      </c>
    </row>
    <row r="93" spans="1:8" x14ac:dyDescent="0.2">
      <c r="A93" s="5"/>
      <c r="C93" s="8"/>
      <c r="D93" s="8"/>
      <c r="E93" s="4"/>
    </row>
    <row r="94" spans="1:8" ht="15.75" x14ac:dyDescent="0.25">
      <c r="A94" s="1" t="s">
        <v>194</v>
      </c>
      <c r="B94" s="1"/>
      <c r="C94" s="2"/>
      <c r="D94" s="2"/>
      <c r="E94" s="2"/>
      <c r="F94" s="2"/>
      <c r="G94" s="2"/>
      <c r="H94" s="2"/>
    </row>
    <row r="95" spans="1:8" ht="15.75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">
      <c r="A96" s="6" t="s">
        <v>1</v>
      </c>
      <c r="B96" s="6" t="s">
        <v>2</v>
      </c>
      <c r="C96" s="7" t="s">
        <v>3</v>
      </c>
      <c r="D96" s="7" t="s">
        <v>4</v>
      </c>
      <c r="E96" s="6" t="s">
        <v>5</v>
      </c>
      <c r="F96" s="6" t="s">
        <v>6</v>
      </c>
      <c r="G96" s="6" t="s">
        <v>7</v>
      </c>
      <c r="H96" s="6" t="s">
        <v>8</v>
      </c>
    </row>
    <row r="97" spans="1:8" x14ac:dyDescent="0.2">
      <c r="A97" s="4">
        <v>1</v>
      </c>
      <c r="B97" s="4">
        <v>257</v>
      </c>
      <c r="C97" s="8" t="s">
        <v>398</v>
      </c>
      <c r="D97" s="8" t="s">
        <v>333</v>
      </c>
      <c r="E97" s="4" t="s">
        <v>20</v>
      </c>
      <c r="F97" s="4">
        <v>2004</v>
      </c>
      <c r="G97" s="4" t="s">
        <v>195</v>
      </c>
      <c r="H97" s="4" t="s">
        <v>400</v>
      </c>
    </row>
    <row r="98" spans="1:8" x14ac:dyDescent="0.2">
      <c r="A98" s="4">
        <v>2</v>
      </c>
      <c r="B98" s="4">
        <v>259</v>
      </c>
      <c r="C98" s="8" t="s">
        <v>401</v>
      </c>
      <c r="D98" s="8" t="s">
        <v>303</v>
      </c>
      <c r="E98" s="4" t="s">
        <v>204</v>
      </c>
      <c r="F98" s="4">
        <v>2004</v>
      </c>
      <c r="G98" s="4" t="s">
        <v>195</v>
      </c>
      <c r="H98" s="4" t="s">
        <v>402</v>
      </c>
    </row>
    <row r="99" spans="1:8" x14ac:dyDescent="0.2">
      <c r="A99" s="4">
        <v>3</v>
      </c>
      <c r="B99" s="4">
        <v>270</v>
      </c>
      <c r="C99" s="8" t="s">
        <v>403</v>
      </c>
      <c r="D99" s="8" t="s">
        <v>404</v>
      </c>
      <c r="E99" s="4" t="s">
        <v>20</v>
      </c>
      <c r="F99" s="4">
        <v>2007</v>
      </c>
      <c r="G99" s="4" t="s">
        <v>195</v>
      </c>
      <c r="H99" s="4" t="s">
        <v>405</v>
      </c>
    </row>
    <row r="100" spans="1:8" x14ac:dyDescent="0.2">
      <c r="A100" s="4">
        <v>4</v>
      </c>
      <c r="B100" s="4">
        <v>254</v>
      </c>
      <c r="C100" s="8" t="s">
        <v>406</v>
      </c>
      <c r="D100" s="8" t="s">
        <v>407</v>
      </c>
      <c r="E100" s="4" t="s">
        <v>20</v>
      </c>
      <c r="F100" s="4">
        <v>1987</v>
      </c>
      <c r="G100" s="4" t="s">
        <v>195</v>
      </c>
      <c r="H100" s="4" t="s">
        <v>408</v>
      </c>
    </row>
    <row r="101" spans="1:8" x14ac:dyDescent="0.2">
      <c r="A101" s="4">
        <v>5</v>
      </c>
      <c r="B101" s="4">
        <v>255</v>
      </c>
      <c r="C101" s="8" t="s">
        <v>409</v>
      </c>
      <c r="D101" s="8" t="s">
        <v>410</v>
      </c>
      <c r="E101" s="4" t="s">
        <v>20</v>
      </c>
      <c r="F101" s="4">
        <v>1991</v>
      </c>
      <c r="G101" s="4" t="s">
        <v>195</v>
      </c>
      <c r="H101" s="4" t="s">
        <v>411</v>
      </c>
    </row>
    <row r="102" spans="1:8" x14ac:dyDescent="0.2">
      <c r="A102" s="4">
        <v>6</v>
      </c>
      <c r="B102" s="4">
        <v>269</v>
      </c>
      <c r="C102" s="8" t="s">
        <v>412</v>
      </c>
      <c r="D102" s="8" t="s">
        <v>404</v>
      </c>
      <c r="E102" s="4" t="s">
        <v>20</v>
      </c>
      <c r="F102" s="4">
        <v>2009</v>
      </c>
      <c r="G102" s="4" t="s">
        <v>195</v>
      </c>
      <c r="H102" s="4" t="s">
        <v>413</v>
      </c>
    </row>
    <row r="103" spans="1:8" x14ac:dyDescent="0.2">
      <c r="A103" s="4">
        <v>7</v>
      </c>
      <c r="B103" s="4">
        <v>264</v>
      </c>
      <c r="C103" s="8" t="s">
        <v>414</v>
      </c>
      <c r="D103" s="8" t="s">
        <v>345</v>
      </c>
      <c r="E103" s="4" t="s">
        <v>20</v>
      </c>
      <c r="F103" s="4">
        <v>2009</v>
      </c>
      <c r="G103" s="4" t="s">
        <v>195</v>
      </c>
      <c r="H103" s="4" t="s">
        <v>415</v>
      </c>
    </row>
    <row r="104" spans="1:8" x14ac:dyDescent="0.2">
      <c r="A104" s="4">
        <v>8</v>
      </c>
      <c r="B104" s="4">
        <v>265</v>
      </c>
      <c r="C104" s="8" t="s">
        <v>416</v>
      </c>
      <c r="D104" s="8" t="s">
        <v>345</v>
      </c>
      <c r="E104" s="4" t="s">
        <v>20</v>
      </c>
      <c r="F104" s="4">
        <v>2009</v>
      </c>
      <c r="G104" s="4" t="s">
        <v>195</v>
      </c>
      <c r="H104" s="4" t="s">
        <v>417</v>
      </c>
    </row>
    <row r="105" spans="1:8" x14ac:dyDescent="0.2">
      <c r="A105" s="4">
        <v>9</v>
      </c>
      <c r="B105" s="4">
        <v>266</v>
      </c>
      <c r="C105" s="8" t="s">
        <v>418</v>
      </c>
      <c r="D105" s="8" t="s">
        <v>345</v>
      </c>
      <c r="E105" s="4" t="s">
        <v>20</v>
      </c>
      <c r="F105" s="4">
        <v>2012</v>
      </c>
      <c r="G105" s="4" t="s">
        <v>195</v>
      </c>
      <c r="H105" s="4" t="s">
        <v>419</v>
      </c>
    </row>
    <row r="106" spans="1:8" x14ac:dyDescent="0.2">
      <c r="A106" s="4">
        <v>10</v>
      </c>
      <c r="B106" s="4">
        <v>262</v>
      </c>
      <c r="C106" s="8" t="s">
        <v>420</v>
      </c>
      <c r="D106" s="8" t="s">
        <v>340</v>
      </c>
      <c r="E106" s="4" t="s">
        <v>20</v>
      </c>
      <c r="F106" s="4">
        <v>1976</v>
      </c>
      <c r="G106" s="4" t="s">
        <v>195</v>
      </c>
      <c r="H106" s="4" t="s">
        <v>347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3. Gozdni tek okoli Ajdovščine nad Dolom pri Ljubljani
&amp;14REZULTATI - PO PROGAH</oddHeader>
    <oddFooter>&amp;L&amp;10Timing ŠD Partizan Dolsko&amp;C&amp;10&amp;P&amp;R&amp;10 27.4.2014</oddFooter>
  </headerFooter>
  <rowBreaks count="2" manualBreakCount="2">
    <brk id="51" max="16383" man="1"/>
    <brk id="6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5"/>
  <sheetViews>
    <sheetView view="pageBreakPreview" topLeftCell="A74" zoomScaleNormal="100" zoomScaleSheetLayoutView="100" zoomScalePageLayoutView="40" workbookViewId="0">
      <selection activeCell="A106" sqref="A106:XFD1097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13</v>
      </c>
      <c r="C4" s="8" t="s">
        <v>314</v>
      </c>
      <c r="D4" s="8" t="s">
        <v>537</v>
      </c>
      <c r="E4" s="4" t="s">
        <v>20</v>
      </c>
      <c r="F4" s="4">
        <v>1988</v>
      </c>
      <c r="G4" s="4" t="s">
        <v>12</v>
      </c>
      <c r="H4" s="4" t="s">
        <v>538</v>
      </c>
    </row>
    <row r="5" spans="1:8" x14ac:dyDescent="0.2">
      <c r="A5" s="4">
        <v>2</v>
      </c>
      <c r="B5" s="4">
        <v>15</v>
      </c>
      <c r="C5" s="8" t="s">
        <v>201</v>
      </c>
      <c r="D5" s="8" t="s">
        <v>202</v>
      </c>
      <c r="E5" s="4" t="s">
        <v>200</v>
      </c>
      <c r="F5" s="4">
        <v>1977</v>
      </c>
      <c r="G5" s="4" t="s">
        <v>12</v>
      </c>
      <c r="H5" s="4" t="s">
        <v>539</v>
      </c>
    </row>
    <row r="6" spans="1:8" x14ac:dyDescent="0.2">
      <c r="A6" s="4">
        <v>3</v>
      </c>
      <c r="B6" s="4">
        <v>6</v>
      </c>
      <c r="C6" s="8" t="s">
        <v>242</v>
      </c>
      <c r="D6" s="8" t="s">
        <v>243</v>
      </c>
      <c r="E6" s="4" t="s">
        <v>200</v>
      </c>
      <c r="F6" s="4">
        <v>1984</v>
      </c>
      <c r="G6" s="4" t="s">
        <v>12</v>
      </c>
      <c r="H6" s="4" t="s">
        <v>540</v>
      </c>
    </row>
    <row r="7" spans="1:8" x14ac:dyDescent="0.2">
      <c r="A7" s="4">
        <v>4</v>
      </c>
      <c r="B7" s="4">
        <v>30</v>
      </c>
      <c r="C7" s="8" t="s">
        <v>692</v>
      </c>
      <c r="D7" s="8" t="s">
        <v>541</v>
      </c>
      <c r="E7" s="4" t="s">
        <v>200</v>
      </c>
      <c r="F7" s="4">
        <v>1986</v>
      </c>
      <c r="G7" s="4" t="s">
        <v>12</v>
      </c>
      <c r="H7" s="4" t="s">
        <v>542</v>
      </c>
    </row>
    <row r="8" spans="1:8" x14ac:dyDescent="0.2">
      <c r="A8" s="4">
        <v>5</v>
      </c>
      <c r="B8" s="4">
        <v>17</v>
      </c>
      <c r="C8" s="8" t="s">
        <v>543</v>
      </c>
      <c r="D8" s="8" t="s">
        <v>544</v>
      </c>
      <c r="E8" s="4" t="s">
        <v>545</v>
      </c>
      <c r="F8" s="4">
        <v>1984</v>
      </c>
      <c r="G8" s="4" t="s">
        <v>12</v>
      </c>
      <c r="H8" s="4" t="s">
        <v>546</v>
      </c>
    </row>
    <row r="9" spans="1:8" x14ac:dyDescent="0.2">
      <c r="A9" s="4">
        <v>6</v>
      </c>
      <c r="B9" s="4">
        <v>29</v>
      </c>
      <c r="C9" s="8" t="s">
        <v>344</v>
      </c>
      <c r="D9" s="8" t="s">
        <v>547</v>
      </c>
      <c r="E9" s="4" t="s">
        <v>548</v>
      </c>
      <c r="F9" s="4">
        <v>1987</v>
      </c>
      <c r="G9" s="4" t="s">
        <v>12</v>
      </c>
      <c r="H9" s="4" t="s">
        <v>549</v>
      </c>
    </row>
    <row r="10" spans="1:8" x14ac:dyDescent="0.2">
      <c r="A10" s="4">
        <v>7</v>
      </c>
      <c r="B10" s="4">
        <v>25</v>
      </c>
      <c r="C10" s="8" t="s">
        <v>550</v>
      </c>
      <c r="D10" s="8" t="s">
        <v>252</v>
      </c>
      <c r="E10" s="4" t="s">
        <v>20</v>
      </c>
      <c r="F10" s="4">
        <v>1973</v>
      </c>
      <c r="G10" s="4" t="s">
        <v>12</v>
      </c>
      <c r="H10" s="4" t="s">
        <v>551</v>
      </c>
    </row>
    <row r="11" spans="1:8" x14ac:dyDescent="0.2">
      <c r="A11" s="4">
        <v>8</v>
      </c>
      <c r="B11" s="4">
        <v>1</v>
      </c>
      <c r="C11" s="8" t="s">
        <v>552</v>
      </c>
      <c r="D11" s="8" t="s">
        <v>553</v>
      </c>
      <c r="E11" s="4" t="s">
        <v>200</v>
      </c>
      <c r="F11" s="4">
        <v>1959</v>
      </c>
      <c r="G11" s="4" t="s">
        <v>12</v>
      </c>
      <c r="H11" s="4" t="s">
        <v>554</v>
      </c>
    </row>
    <row r="12" spans="1:8" x14ac:dyDescent="0.2">
      <c r="A12" s="4">
        <v>9</v>
      </c>
      <c r="B12" s="4">
        <v>8</v>
      </c>
      <c r="C12" s="8" t="s">
        <v>278</v>
      </c>
      <c r="D12" s="8" t="s">
        <v>279</v>
      </c>
      <c r="E12" s="4" t="s">
        <v>200</v>
      </c>
      <c r="F12" s="4">
        <v>1983</v>
      </c>
      <c r="G12" s="4" t="s">
        <v>12</v>
      </c>
      <c r="H12" s="4" t="s">
        <v>555</v>
      </c>
    </row>
    <row r="13" spans="1:8" x14ac:dyDescent="0.2">
      <c r="A13" s="4">
        <v>10</v>
      </c>
      <c r="B13" s="4">
        <v>31</v>
      </c>
      <c r="C13" s="8" t="s">
        <v>246</v>
      </c>
      <c r="D13" s="8" t="s">
        <v>247</v>
      </c>
      <c r="E13" s="4" t="s">
        <v>20</v>
      </c>
      <c r="F13" s="4">
        <v>1976</v>
      </c>
      <c r="G13" s="4" t="s">
        <v>12</v>
      </c>
      <c r="H13" s="4" t="s">
        <v>556</v>
      </c>
    </row>
    <row r="14" spans="1:8" x14ac:dyDescent="0.2">
      <c r="A14" s="4">
        <v>11</v>
      </c>
      <c r="B14" s="4">
        <v>5</v>
      </c>
      <c r="C14" s="8" t="s">
        <v>216</v>
      </c>
      <c r="D14" s="8" t="s">
        <v>254</v>
      </c>
      <c r="E14" s="4" t="s">
        <v>200</v>
      </c>
      <c r="F14" s="4">
        <v>1981</v>
      </c>
      <c r="G14" s="4" t="s">
        <v>12</v>
      </c>
      <c r="H14" s="4" t="s">
        <v>557</v>
      </c>
    </row>
    <row r="15" spans="1:8" x14ac:dyDescent="0.2">
      <c r="A15" s="4">
        <v>12</v>
      </c>
      <c r="B15" s="4">
        <v>9</v>
      </c>
      <c r="C15" s="8" t="s">
        <v>256</v>
      </c>
      <c r="D15" s="8" t="s">
        <v>558</v>
      </c>
      <c r="E15" s="4" t="s">
        <v>559</v>
      </c>
      <c r="F15" s="4">
        <v>1981</v>
      </c>
      <c r="G15" s="4" t="s">
        <v>12</v>
      </c>
      <c r="H15" s="4" t="s">
        <v>560</v>
      </c>
    </row>
    <row r="16" spans="1:8" x14ac:dyDescent="0.2">
      <c r="A16" s="4">
        <v>13</v>
      </c>
      <c r="B16" s="4">
        <v>41</v>
      </c>
      <c r="C16" s="8" t="s">
        <v>561</v>
      </c>
      <c r="D16" s="8" t="s">
        <v>562</v>
      </c>
      <c r="E16" s="4" t="s">
        <v>20</v>
      </c>
      <c r="F16" s="4">
        <v>1989</v>
      </c>
      <c r="G16" s="4" t="s">
        <v>12</v>
      </c>
      <c r="H16" s="4" t="s">
        <v>563</v>
      </c>
    </row>
    <row r="17" spans="1:8" x14ac:dyDescent="0.2">
      <c r="A17" s="4">
        <v>14</v>
      </c>
      <c r="B17" s="4">
        <v>10</v>
      </c>
      <c r="C17" s="8" t="s">
        <v>256</v>
      </c>
      <c r="D17" s="8" t="s">
        <v>292</v>
      </c>
      <c r="E17" s="4" t="s">
        <v>564</v>
      </c>
      <c r="F17" s="4">
        <v>1988</v>
      </c>
      <c r="G17" s="4" t="s">
        <v>12</v>
      </c>
      <c r="H17" s="4" t="s">
        <v>565</v>
      </c>
    </row>
    <row r="18" spans="1:8" x14ac:dyDescent="0.2">
      <c r="A18" s="4">
        <v>15</v>
      </c>
      <c r="B18" s="4">
        <v>33</v>
      </c>
      <c r="C18" s="8" t="s">
        <v>566</v>
      </c>
      <c r="D18" s="8" t="s">
        <v>510</v>
      </c>
      <c r="E18" s="4" t="s">
        <v>548</v>
      </c>
      <c r="F18" s="4">
        <v>1972</v>
      </c>
      <c r="G18" s="4" t="s">
        <v>12</v>
      </c>
      <c r="H18" s="4" t="s">
        <v>567</v>
      </c>
    </row>
    <row r="19" spans="1:8" x14ac:dyDescent="0.2">
      <c r="A19" s="4">
        <v>16</v>
      </c>
      <c r="B19" s="4">
        <v>34</v>
      </c>
      <c r="C19" s="8" t="s">
        <v>216</v>
      </c>
      <c r="D19" s="8" t="s">
        <v>568</v>
      </c>
      <c r="E19" s="4" t="s">
        <v>20</v>
      </c>
      <c r="F19" s="4">
        <v>2002</v>
      </c>
      <c r="G19" s="4" t="s">
        <v>12</v>
      </c>
      <c r="H19" s="4" t="s">
        <v>569</v>
      </c>
    </row>
    <row r="20" spans="1:8" x14ac:dyDescent="0.2">
      <c r="A20" s="4">
        <v>17</v>
      </c>
      <c r="B20" s="4">
        <v>26</v>
      </c>
      <c r="C20" s="8" t="s">
        <v>272</v>
      </c>
      <c r="D20" s="8" t="s">
        <v>273</v>
      </c>
      <c r="E20" s="4" t="s">
        <v>20</v>
      </c>
      <c r="F20" s="4">
        <v>1974</v>
      </c>
      <c r="G20" s="4" t="s">
        <v>12</v>
      </c>
      <c r="H20" s="4" t="s">
        <v>570</v>
      </c>
    </row>
    <row r="21" spans="1:8" x14ac:dyDescent="0.2">
      <c r="A21" s="4">
        <v>18</v>
      </c>
      <c r="B21" s="4">
        <v>7</v>
      </c>
      <c r="C21" s="8" t="s">
        <v>571</v>
      </c>
      <c r="D21" s="8" t="s">
        <v>572</v>
      </c>
      <c r="E21" s="4" t="s">
        <v>200</v>
      </c>
      <c r="F21" s="4">
        <v>1972</v>
      </c>
      <c r="G21" s="4" t="s">
        <v>12</v>
      </c>
      <c r="H21" s="4" t="s">
        <v>573</v>
      </c>
    </row>
    <row r="22" spans="1:8" x14ac:dyDescent="0.2">
      <c r="A22" s="4">
        <v>19</v>
      </c>
      <c r="B22" s="4">
        <v>23</v>
      </c>
      <c r="C22" s="8" t="s">
        <v>693</v>
      </c>
      <c r="D22" s="8" t="s">
        <v>574</v>
      </c>
      <c r="E22" s="4" t="s">
        <v>545</v>
      </c>
      <c r="F22" s="4">
        <v>1956</v>
      </c>
      <c r="G22" s="4" t="s">
        <v>12</v>
      </c>
      <c r="H22" s="4" t="s">
        <v>575</v>
      </c>
    </row>
    <row r="23" spans="1:8" x14ac:dyDescent="0.2">
      <c r="A23" s="4">
        <v>20</v>
      </c>
      <c r="B23" s="4">
        <v>4</v>
      </c>
      <c r="C23" s="8" t="s">
        <v>308</v>
      </c>
      <c r="D23" s="8" t="s">
        <v>576</v>
      </c>
      <c r="E23" s="4" t="s">
        <v>20</v>
      </c>
      <c r="F23" s="4">
        <v>1980</v>
      </c>
      <c r="G23" s="4" t="s">
        <v>12</v>
      </c>
      <c r="H23" s="4" t="s">
        <v>577</v>
      </c>
    </row>
    <row r="24" spans="1:8" x14ac:dyDescent="0.2">
      <c r="A24" s="4">
        <v>21</v>
      </c>
      <c r="B24" s="4">
        <v>14</v>
      </c>
      <c r="C24" s="8" t="s">
        <v>259</v>
      </c>
      <c r="D24" s="8" t="s">
        <v>260</v>
      </c>
      <c r="E24" s="4" t="s">
        <v>527</v>
      </c>
      <c r="F24" s="4">
        <v>1997</v>
      </c>
      <c r="G24" s="4" t="s">
        <v>12</v>
      </c>
      <c r="H24" s="4" t="s">
        <v>578</v>
      </c>
    </row>
    <row r="25" spans="1:8" x14ac:dyDescent="0.2">
      <c r="A25" s="4">
        <v>22</v>
      </c>
      <c r="B25" s="4">
        <v>36</v>
      </c>
      <c r="C25" s="8" t="s">
        <v>231</v>
      </c>
      <c r="D25" s="8" t="s">
        <v>579</v>
      </c>
      <c r="E25" s="4" t="s">
        <v>527</v>
      </c>
      <c r="F25" s="4">
        <v>1996</v>
      </c>
      <c r="G25" s="4" t="s">
        <v>12</v>
      </c>
      <c r="H25" s="4" t="s">
        <v>580</v>
      </c>
    </row>
    <row r="26" spans="1:8" x14ac:dyDescent="0.2">
      <c r="A26" s="4">
        <v>23</v>
      </c>
      <c r="B26" s="4">
        <v>3</v>
      </c>
      <c r="C26" s="8" t="s">
        <v>581</v>
      </c>
      <c r="D26" s="8" t="s">
        <v>582</v>
      </c>
      <c r="E26" s="4" t="s">
        <v>200</v>
      </c>
      <c r="F26" s="4">
        <v>1969</v>
      </c>
      <c r="G26" s="4" t="s">
        <v>12</v>
      </c>
      <c r="H26" s="4" t="s">
        <v>583</v>
      </c>
    </row>
    <row r="27" spans="1:8" x14ac:dyDescent="0.2">
      <c r="A27" s="4">
        <v>24</v>
      </c>
      <c r="B27" s="4">
        <v>24</v>
      </c>
      <c r="C27" s="8" t="s">
        <v>584</v>
      </c>
      <c r="D27" s="8" t="s">
        <v>585</v>
      </c>
      <c r="E27" s="4" t="s">
        <v>586</v>
      </c>
      <c r="F27" s="4">
        <v>1983</v>
      </c>
      <c r="G27" s="4" t="s">
        <v>12</v>
      </c>
      <c r="H27" s="4" t="s">
        <v>587</v>
      </c>
    </row>
    <row r="28" spans="1:8" x14ac:dyDescent="0.2">
      <c r="A28" s="4">
        <v>25</v>
      </c>
      <c r="B28" s="4">
        <v>11</v>
      </c>
      <c r="C28" s="8" t="s">
        <v>588</v>
      </c>
      <c r="D28" s="8" t="s">
        <v>589</v>
      </c>
      <c r="E28" s="4" t="s">
        <v>590</v>
      </c>
      <c r="F28" s="4">
        <v>1968</v>
      </c>
      <c r="G28" s="4" t="s">
        <v>12</v>
      </c>
      <c r="H28" s="4" t="s">
        <v>591</v>
      </c>
    </row>
    <row r="29" spans="1:8" x14ac:dyDescent="0.2">
      <c r="A29" s="4">
        <v>26</v>
      </c>
      <c r="B29" s="4">
        <v>43</v>
      </c>
      <c r="C29" s="8" t="s">
        <v>592</v>
      </c>
      <c r="D29" s="8" t="s">
        <v>377</v>
      </c>
      <c r="E29" s="4" t="s">
        <v>20</v>
      </c>
      <c r="F29" s="4">
        <v>1968</v>
      </c>
      <c r="G29" s="4" t="s">
        <v>12</v>
      </c>
      <c r="H29" s="4" t="s">
        <v>593</v>
      </c>
    </row>
    <row r="30" spans="1:8" x14ac:dyDescent="0.2">
      <c r="C30" s="8"/>
      <c r="D30" s="8"/>
      <c r="E30" s="4"/>
    </row>
    <row r="31" spans="1:8" ht="15.75" x14ac:dyDescent="0.25">
      <c r="A31" s="1" t="s">
        <v>93</v>
      </c>
      <c r="B31" s="1"/>
      <c r="C31" s="2"/>
      <c r="D31" s="2"/>
      <c r="E31" s="2"/>
      <c r="F31" s="2"/>
      <c r="G31" s="2"/>
      <c r="H31" s="2"/>
    </row>
    <row r="32" spans="1:8" x14ac:dyDescent="0.2">
      <c r="E32" s="4"/>
    </row>
    <row r="33" spans="1:8" x14ac:dyDescent="0.2">
      <c r="A33" s="6" t="s">
        <v>1</v>
      </c>
      <c r="B33" s="6" t="s">
        <v>2</v>
      </c>
      <c r="C33" s="7" t="s">
        <v>3</v>
      </c>
      <c r="D33" s="7" t="s">
        <v>4</v>
      </c>
      <c r="E33" s="6" t="s">
        <v>5</v>
      </c>
      <c r="F33" s="6" t="s">
        <v>6</v>
      </c>
      <c r="G33" s="6" t="s">
        <v>7</v>
      </c>
      <c r="H33" s="6" t="s">
        <v>8</v>
      </c>
    </row>
    <row r="34" spans="1:8" x14ac:dyDescent="0.2">
      <c r="A34" s="4">
        <v>1</v>
      </c>
      <c r="B34" s="4">
        <v>102</v>
      </c>
      <c r="C34" s="8" t="s">
        <v>213</v>
      </c>
      <c r="D34" s="8" t="s">
        <v>243</v>
      </c>
      <c r="E34" s="4" t="s">
        <v>200</v>
      </c>
      <c r="F34" s="4">
        <v>1960</v>
      </c>
      <c r="G34" s="4" t="s">
        <v>96</v>
      </c>
      <c r="H34" s="4" t="s">
        <v>594</v>
      </c>
    </row>
    <row r="35" spans="1:8" x14ac:dyDescent="0.2">
      <c r="A35" s="4">
        <v>2</v>
      </c>
      <c r="B35" s="4">
        <v>107</v>
      </c>
      <c r="C35" s="8" t="s">
        <v>428</v>
      </c>
      <c r="D35" s="8" t="s">
        <v>429</v>
      </c>
      <c r="E35" s="4" t="s">
        <v>200</v>
      </c>
      <c r="F35" s="4">
        <v>1988</v>
      </c>
      <c r="G35" s="4" t="s">
        <v>96</v>
      </c>
      <c r="H35" s="4" t="s">
        <v>595</v>
      </c>
    </row>
    <row r="36" spans="1:8" x14ac:dyDescent="0.2">
      <c r="A36" s="4">
        <v>3</v>
      </c>
      <c r="B36" s="4">
        <v>115</v>
      </c>
      <c r="C36" s="8" t="s">
        <v>209</v>
      </c>
      <c r="D36" s="8" t="s">
        <v>303</v>
      </c>
      <c r="E36" s="4" t="s">
        <v>527</v>
      </c>
      <c r="F36" s="4">
        <v>1974</v>
      </c>
      <c r="G36" s="4" t="s">
        <v>96</v>
      </c>
      <c r="H36" s="4" t="s">
        <v>596</v>
      </c>
    </row>
    <row r="37" spans="1:8" x14ac:dyDescent="0.2">
      <c r="A37" s="4">
        <v>4</v>
      </c>
      <c r="B37" s="4">
        <v>119</v>
      </c>
      <c r="C37" s="8" t="s">
        <v>235</v>
      </c>
      <c r="D37" s="8" t="s">
        <v>597</v>
      </c>
      <c r="E37" s="4" t="s">
        <v>45</v>
      </c>
      <c r="F37" s="4">
        <v>2001</v>
      </c>
      <c r="G37" s="4" t="s">
        <v>96</v>
      </c>
      <c r="H37" s="4" t="s">
        <v>598</v>
      </c>
    </row>
    <row r="38" spans="1:8" x14ac:dyDescent="0.2">
      <c r="A38" s="4">
        <v>5</v>
      </c>
      <c r="B38" s="4">
        <v>130</v>
      </c>
      <c r="C38" s="8" t="s">
        <v>275</v>
      </c>
      <c r="D38" s="8" t="s">
        <v>599</v>
      </c>
      <c r="E38" s="4" t="s">
        <v>20</v>
      </c>
      <c r="F38" s="4">
        <v>0</v>
      </c>
      <c r="G38" s="4" t="s">
        <v>96</v>
      </c>
      <c r="H38" s="4" t="s">
        <v>600</v>
      </c>
    </row>
    <row r="39" spans="1:8" x14ac:dyDescent="0.2">
      <c r="A39" s="4">
        <v>6</v>
      </c>
      <c r="B39" s="4">
        <v>120</v>
      </c>
      <c r="C39" s="8" t="s">
        <v>601</v>
      </c>
      <c r="D39" s="8" t="s">
        <v>597</v>
      </c>
      <c r="E39" s="4" t="s">
        <v>200</v>
      </c>
      <c r="F39" s="4">
        <v>1973</v>
      </c>
      <c r="G39" s="4" t="s">
        <v>96</v>
      </c>
      <c r="H39" s="4" t="s">
        <v>602</v>
      </c>
    </row>
    <row r="40" spans="1:8" x14ac:dyDescent="0.2">
      <c r="A40" s="4">
        <v>7</v>
      </c>
      <c r="B40" s="4">
        <v>124</v>
      </c>
      <c r="C40" s="8" t="s">
        <v>216</v>
      </c>
      <c r="D40" s="8" t="s">
        <v>337</v>
      </c>
      <c r="E40" s="4" t="s">
        <v>603</v>
      </c>
      <c r="F40" s="4">
        <v>2002</v>
      </c>
      <c r="G40" s="4" t="s">
        <v>96</v>
      </c>
      <c r="H40" s="4" t="s">
        <v>604</v>
      </c>
    </row>
    <row r="41" spans="1:8" x14ac:dyDescent="0.2">
      <c r="A41" s="4">
        <v>8</v>
      </c>
      <c r="B41" s="4">
        <v>113</v>
      </c>
      <c r="C41" s="8" t="s">
        <v>605</v>
      </c>
      <c r="D41" s="8" t="s">
        <v>606</v>
      </c>
      <c r="E41" s="4" t="s">
        <v>527</v>
      </c>
      <c r="F41" s="4">
        <v>2004</v>
      </c>
      <c r="G41" s="4" t="s">
        <v>96</v>
      </c>
      <c r="H41" s="4" t="s">
        <v>607</v>
      </c>
    </row>
    <row r="42" spans="1:8" x14ac:dyDescent="0.2">
      <c r="A42" s="4">
        <v>9</v>
      </c>
      <c r="B42" s="4">
        <v>105</v>
      </c>
      <c r="C42" s="8" t="s">
        <v>308</v>
      </c>
      <c r="D42" s="8" t="s">
        <v>309</v>
      </c>
      <c r="E42" s="4" t="s">
        <v>200</v>
      </c>
      <c r="F42" s="4">
        <v>1976</v>
      </c>
      <c r="G42" s="4" t="s">
        <v>96</v>
      </c>
      <c r="H42" s="4" t="s">
        <v>608</v>
      </c>
    </row>
    <row r="43" spans="1:8" x14ac:dyDescent="0.2">
      <c r="A43" s="4">
        <v>10</v>
      </c>
      <c r="B43" s="4">
        <v>125</v>
      </c>
      <c r="C43" s="8" t="s">
        <v>609</v>
      </c>
      <c r="D43" s="8" t="s">
        <v>610</v>
      </c>
      <c r="E43" s="4" t="s">
        <v>20</v>
      </c>
      <c r="F43" s="4">
        <v>1975</v>
      </c>
      <c r="G43" s="4" t="s">
        <v>96</v>
      </c>
      <c r="H43" s="4" t="s">
        <v>611</v>
      </c>
    </row>
    <row r="44" spans="1:8" x14ac:dyDescent="0.2">
      <c r="A44" s="4">
        <v>11</v>
      </c>
      <c r="B44" s="4">
        <v>127</v>
      </c>
      <c r="C44" s="8" t="s">
        <v>612</v>
      </c>
      <c r="D44" s="8" t="s">
        <v>613</v>
      </c>
      <c r="E44" s="4" t="s">
        <v>20</v>
      </c>
      <c r="F44" s="4">
        <v>1971</v>
      </c>
      <c r="G44" s="4" t="s">
        <v>96</v>
      </c>
      <c r="H44" s="4" t="s">
        <v>614</v>
      </c>
    </row>
    <row r="45" spans="1:8" x14ac:dyDescent="0.2">
      <c r="A45" s="4">
        <v>12</v>
      </c>
      <c r="B45" s="4">
        <v>118</v>
      </c>
      <c r="C45" s="8" t="s">
        <v>428</v>
      </c>
      <c r="D45" s="8" t="s">
        <v>523</v>
      </c>
      <c r="E45" s="4" t="s">
        <v>200</v>
      </c>
      <c r="F45" s="4">
        <v>2005</v>
      </c>
      <c r="G45" s="4" t="s">
        <v>96</v>
      </c>
      <c r="H45" s="4" t="s">
        <v>615</v>
      </c>
    </row>
    <row r="46" spans="1:8" x14ac:dyDescent="0.2">
      <c r="A46" s="4">
        <v>13</v>
      </c>
      <c r="B46" s="4">
        <v>122</v>
      </c>
      <c r="C46" s="8" t="s">
        <v>458</v>
      </c>
      <c r="D46" s="8" t="s">
        <v>459</v>
      </c>
      <c r="E46" s="4" t="s">
        <v>200</v>
      </c>
      <c r="F46" s="4">
        <v>1976</v>
      </c>
      <c r="G46" s="4" t="s">
        <v>96</v>
      </c>
      <c r="H46" s="4" t="s">
        <v>616</v>
      </c>
    </row>
    <row r="47" spans="1:8" x14ac:dyDescent="0.2">
      <c r="A47" s="4">
        <v>14</v>
      </c>
      <c r="B47" s="4">
        <v>117</v>
      </c>
      <c r="C47" s="8" t="s">
        <v>344</v>
      </c>
      <c r="D47" s="8" t="s">
        <v>617</v>
      </c>
      <c r="E47" s="4" t="s">
        <v>20</v>
      </c>
      <c r="F47" s="4">
        <v>1979</v>
      </c>
      <c r="G47" s="4" t="s">
        <v>96</v>
      </c>
      <c r="H47" s="4" t="s">
        <v>618</v>
      </c>
    </row>
    <row r="48" spans="1:8" x14ac:dyDescent="0.2">
      <c r="C48" s="8"/>
      <c r="D48" s="8"/>
      <c r="E48" s="4"/>
    </row>
    <row r="49" spans="1:8" ht="15.75" x14ac:dyDescent="0.25">
      <c r="A49" s="1" t="s">
        <v>142</v>
      </c>
      <c r="B49" s="1"/>
      <c r="C49" s="2"/>
      <c r="D49" s="2"/>
      <c r="E49" s="2"/>
      <c r="F49" s="2"/>
      <c r="G49" s="2"/>
      <c r="H49" s="2"/>
    </row>
    <row r="50" spans="1:8" x14ac:dyDescent="0.2">
      <c r="E50" s="4"/>
    </row>
    <row r="51" spans="1:8" x14ac:dyDescent="0.2">
      <c r="A51" s="6" t="s">
        <v>1</v>
      </c>
      <c r="B51" s="6" t="s">
        <v>2</v>
      </c>
      <c r="C51" s="7" t="s">
        <v>3</v>
      </c>
      <c r="D51" s="7" t="s">
        <v>4</v>
      </c>
      <c r="E51" s="6" t="s">
        <v>5</v>
      </c>
      <c r="F51" s="6" t="s">
        <v>6</v>
      </c>
      <c r="G51" s="6" t="s">
        <v>7</v>
      </c>
      <c r="H51" s="6" t="s">
        <v>8</v>
      </c>
    </row>
    <row r="52" spans="1:8" x14ac:dyDescent="0.2">
      <c r="A52" s="4">
        <v>1</v>
      </c>
      <c r="B52" s="4">
        <v>211</v>
      </c>
      <c r="C52" s="8" t="s">
        <v>619</v>
      </c>
      <c r="D52" s="8" t="s">
        <v>568</v>
      </c>
      <c r="E52" s="4" t="s">
        <v>20</v>
      </c>
      <c r="F52" s="4">
        <v>2007</v>
      </c>
      <c r="G52" s="4" t="s">
        <v>145</v>
      </c>
      <c r="H52" s="4" t="s">
        <v>620</v>
      </c>
    </row>
    <row r="53" spans="1:8" x14ac:dyDescent="0.2">
      <c r="A53" s="4">
        <v>2</v>
      </c>
      <c r="B53" s="4">
        <v>204</v>
      </c>
      <c r="C53" s="8" t="s">
        <v>339</v>
      </c>
      <c r="D53" s="8" t="s">
        <v>340</v>
      </c>
      <c r="E53" s="4" t="s">
        <v>621</v>
      </c>
      <c r="F53" s="4">
        <v>2009</v>
      </c>
      <c r="G53" s="4" t="s">
        <v>145</v>
      </c>
      <c r="H53" s="4" t="s">
        <v>622</v>
      </c>
    </row>
    <row r="54" spans="1:8" x14ac:dyDescent="0.2">
      <c r="A54" s="4">
        <v>3</v>
      </c>
      <c r="B54" s="4">
        <v>210</v>
      </c>
      <c r="C54" s="8" t="s">
        <v>623</v>
      </c>
      <c r="D54" s="8" t="s">
        <v>624</v>
      </c>
      <c r="E54" s="4" t="s">
        <v>20</v>
      </c>
      <c r="F54" s="4">
        <v>2010</v>
      </c>
      <c r="G54" s="4" t="s">
        <v>145</v>
      </c>
      <c r="H54" s="4" t="s">
        <v>625</v>
      </c>
    </row>
    <row r="55" spans="1:8" x14ac:dyDescent="0.2">
      <c r="A55" s="4">
        <v>4</v>
      </c>
      <c r="B55" s="4">
        <v>213</v>
      </c>
      <c r="C55" s="8" t="s">
        <v>626</v>
      </c>
      <c r="D55" s="8" t="s">
        <v>568</v>
      </c>
      <c r="E55" s="4" t="s">
        <v>20</v>
      </c>
      <c r="F55" s="4">
        <v>2010</v>
      </c>
      <c r="G55" s="4" t="s">
        <v>145</v>
      </c>
      <c r="H55" s="4" t="s">
        <v>627</v>
      </c>
    </row>
    <row r="56" spans="1:8" x14ac:dyDescent="0.2">
      <c r="A56" s="4">
        <v>5</v>
      </c>
      <c r="B56" s="4">
        <v>201</v>
      </c>
      <c r="C56" s="8" t="s">
        <v>224</v>
      </c>
      <c r="D56" s="8" t="s">
        <v>340</v>
      </c>
      <c r="E56" s="4" t="s">
        <v>621</v>
      </c>
      <c r="F56" s="4">
        <v>2014</v>
      </c>
      <c r="G56" s="4" t="s">
        <v>145</v>
      </c>
      <c r="H56" s="4" t="s">
        <v>628</v>
      </c>
    </row>
    <row r="57" spans="1:8" x14ac:dyDescent="0.2">
      <c r="A57" s="4">
        <v>6</v>
      </c>
      <c r="B57" s="4">
        <v>203</v>
      </c>
      <c r="C57" s="8" t="s">
        <v>342</v>
      </c>
      <c r="D57" s="8" t="s">
        <v>340</v>
      </c>
      <c r="E57" s="4" t="s">
        <v>621</v>
      </c>
      <c r="F57" s="4">
        <v>1976</v>
      </c>
      <c r="G57" s="4" t="s">
        <v>145</v>
      </c>
      <c r="H57" s="4" t="s">
        <v>629</v>
      </c>
    </row>
    <row r="58" spans="1:8" x14ac:dyDescent="0.2">
      <c r="A58" s="4">
        <v>7</v>
      </c>
      <c r="B58" s="4">
        <v>206</v>
      </c>
      <c r="C58" s="8" t="s">
        <v>418</v>
      </c>
      <c r="D58" s="8" t="s">
        <v>345</v>
      </c>
      <c r="E58" s="4" t="s">
        <v>20</v>
      </c>
      <c r="F58" s="4">
        <v>2012</v>
      </c>
      <c r="G58" s="4" t="s">
        <v>145</v>
      </c>
      <c r="H58" s="4" t="s">
        <v>630</v>
      </c>
    </row>
    <row r="59" spans="1:8" x14ac:dyDescent="0.2">
      <c r="A59" s="4">
        <v>8</v>
      </c>
      <c r="B59" s="4">
        <v>209</v>
      </c>
      <c r="C59" s="8" t="s">
        <v>344</v>
      </c>
      <c r="D59" s="8" t="s">
        <v>345</v>
      </c>
      <c r="E59" s="4" t="s">
        <v>200</v>
      </c>
      <c r="F59" s="4">
        <v>1976</v>
      </c>
      <c r="G59" s="4" t="s">
        <v>145</v>
      </c>
      <c r="H59" s="4" t="s">
        <v>631</v>
      </c>
    </row>
    <row r="60" spans="1:8" x14ac:dyDescent="0.2">
      <c r="C60" s="8"/>
      <c r="D60" s="8"/>
      <c r="E60" s="4"/>
    </row>
    <row r="61" spans="1:8" ht="15.75" x14ac:dyDescent="0.25">
      <c r="A61" s="1" t="s">
        <v>147</v>
      </c>
      <c r="B61" s="1"/>
      <c r="C61" s="2"/>
      <c r="D61" s="2"/>
      <c r="E61" s="2"/>
      <c r="F61" s="2"/>
      <c r="G61" s="2"/>
      <c r="H61" s="2"/>
    </row>
    <row r="62" spans="1:8" x14ac:dyDescent="0.2">
      <c r="E62" s="4"/>
    </row>
    <row r="63" spans="1:8" x14ac:dyDescent="0.2">
      <c r="A63" s="6" t="s">
        <v>1</v>
      </c>
      <c r="B63" s="6" t="s">
        <v>2</v>
      </c>
      <c r="C63" s="7" t="s">
        <v>3</v>
      </c>
      <c r="D63" s="7" t="s">
        <v>4</v>
      </c>
      <c r="E63" s="6" t="s">
        <v>5</v>
      </c>
      <c r="F63" s="6" t="s">
        <v>6</v>
      </c>
      <c r="G63" s="6" t="s">
        <v>7</v>
      </c>
      <c r="H63" s="6" t="s">
        <v>8</v>
      </c>
    </row>
    <row r="64" spans="1:8" x14ac:dyDescent="0.2">
      <c r="A64" s="4">
        <v>1</v>
      </c>
      <c r="B64" s="4">
        <v>42</v>
      </c>
      <c r="C64" s="8" t="s">
        <v>488</v>
      </c>
      <c r="D64" s="8" t="s">
        <v>489</v>
      </c>
      <c r="E64" s="4" t="s">
        <v>200</v>
      </c>
      <c r="F64" s="4">
        <v>1977</v>
      </c>
      <c r="G64" s="4" t="s">
        <v>151</v>
      </c>
      <c r="H64" s="4" t="s">
        <v>632</v>
      </c>
    </row>
    <row r="65" spans="1:8" x14ac:dyDescent="0.2">
      <c r="A65" s="4">
        <v>2</v>
      </c>
      <c r="B65" s="4">
        <v>27</v>
      </c>
      <c r="C65" s="8" t="s">
        <v>357</v>
      </c>
      <c r="D65" s="8" t="s">
        <v>358</v>
      </c>
      <c r="E65" s="4" t="s">
        <v>527</v>
      </c>
      <c r="F65" s="4">
        <v>1998</v>
      </c>
      <c r="G65" s="4" t="s">
        <v>151</v>
      </c>
      <c r="H65" s="4" t="s">
        <v>633</v>
      </c>
    </row>
    <row r="66" spans="1:8" x14ac:dyDescent="0.2">
      <c r="A66" s="4">
        <v>3</v>
      </c>
      <c r="B66" s="4">
        <v>28</v>
      </c>
      <c r="C66" s="8" t="s">
        <v>363</v>
      </c>
      <c r="D66" s="8" t="s">
        <v>358</v>
      </c>
      <c r="E66" s="4" t="s">
        <v>527</v>
      </c>
      <c r="F66" s="4">
        <v>1966</v>
      </c>
      <c r="G66" s="4" t="s">
        <v>151</v>
      </c>
      <c r="H66" s="4" t="s">
        <v>634</v>
      </c>
    </row>
    <row r="67" spans="1:8" x14ac:dyDescent="0.2">
      <c r="A67" s="4">
        <v>4</v>
      </c>
      <c r="B67" s="4">
        <v>35</v>
      </c>
      <c r="C67" s="8" t="s">
        <v>635</v>
      </c>
      <c r="D67" s="8" t="s">
        <v>568</v>
      </c>
      <c r="E67" s="4" t="s">
        <v>20</v>
      </c>
      <c r="F67" s="4">
        <v>1975</v>
      </c>
      <c r="G67" s="4" t="s">
        <v>151</v>
      </c>
      <c r="H67" s="4" t="s">
        <v>636</v>
      </c>
    </row>
    <row r="68" spans="1:8" x14ac:dyDescent="0.2">
      <c r="A68" s="4">
        <v>5</v>
      </c>
      <c r="B68" s="4">
        <v>2</v>
      </c>
      <c r="C68" s="8" t="s">
        <v>637</v>
      </c>
      <c r="D68" s="8" t="s">
        <v>582</v>
      </c>
      <c r="E68" s="4" t="s">
        <v>200</v>
      </c>
      <c r="F68" s="4">
        <v>1970</v>
      </c>
      <c r="G68" s="4" t="s">
        <v>151</v>
      </c>
      <c r="H68" s="4" t="s">
        <v>638</v>
      </c>
    </row>
    <row r="69" spans="1:8" x14ac:dyDescent="0.2">
      <c r="A69" s="4">
        <v>6</v>
      </c>
      <c r="B69" s="4">
        <v>18</v>
      </c>
      <c r="C69" s="8" t="s">
        <v>639</v>
      </c>
      <c r="D69" s="8" t="s">
        <v>640</v>
      </c>
      <c r="E69" s="4" t="s">
        <v>545</v>
      </c>
      <c r="F69" s="4">
        <v>1962</v>
      </c>
      <c r="G69" s="4" t="s">
        <v>151</v>
      </c>
      <c r="H69" s="4" t="s">
        <v>641</v>
      </c>
    </row>
    <row r="70" spans="1:8" x14ac:dyDescent="0.2">
      <c r="A70" s="4">
        <v>7</v>
      </c>
      <c r="B70" s="4">
        <v>38</v>
      </c>
      <c r="C70" s="8" t="s">
        <v>373</v>
      </c>
      <c r="D70" s="8" t="s">
        <v>374</v>
      </c>
      <c r="E70" s="4" t="s">
        <v>20</v>
      </c>
      <c r="F70" s="4">
        <v>1977</v>
      </c>
      <c r="G70" s="4" t="s">
        <v>151</v>
      </c>
      <c r="H70" s="4" t="s">
        <v>642</v>
      </c>
    </row>
    <row r="71" spans="1:8" x14ac:dyDescent="0.2">
      <c r="A71" s="4">
        <v>8</v>
      </c>
      <c r="B71" s="4">
        <v>37</v>
      </c>
      <c r="C71" s="8" t="s">
        <v>360</v>
      </c>
      <c r="D71" s="8" t="s">
        <v>371</v>
      </c>
      <c r="E71" s="4" t="s">
        <v>200</v>
      </c>
      <c r="F71" s="4">
        <v>1977</v>
      </c>
      <c r="G71" s="4" t="s">
        <v>151</v>
      </c>
      <c r="H71" s="4" t="s">
        <v>643</v>
      </c>
    </row>
    <row r="72" spans="1:8" x14ac:dyDescent="0.2">
      <c r="A72" s="4">
        <v>9</v>
      </c>
      <c r="B72" s="4">
        <v>20</v>
      </c>
      <c r="C72" s="8" t="s">
        <v>644</v>
      </c>
      <c r="D72" s="8" t="s">
        <v>645</v>
      </c>
      <c r="E72" s="4" t="s">
        <v>545</v>
      </c>
      <c r="F72" s="4">
        <v>1984</v>
      </c>
      <c r="G72" s="4" t="s">
        <v>151</v>
      </c>
      <c r="H72" s="4" t="s">
        <v>646</v>
      </c>
    </row>
    <row r="73" spans="1:8" x14ac:dyDescent="0.2">
      <c r="A73" s="4">
        <v>10</v>
      </c>
      <c r="B73" s="4">
        <v>40</v>
      </c>
      <c r="C73" s="8" t="s">
        <v>647</v>
      </c>
      <c r="D73" s="8" t="s">
        <v>383</v>
      </c>
      <c r="E73" s="4" t="s">
        <v>527</v>
      </c>
      <c r="F73" s="4">
        <v>0</v>
      </c>
      <c r="G73" s="4" t="s">
        <v>151</v>
      </c>
      <c r="H73" s="4" t="s">
        <v>648</v>
      </c>
    </row>
    <row r="74" spans="1:8" x14ac:dyDescent="0.2">
      <c r="A74" s="4">
        <v>11</v>
      </c>
      <c r="B74" s="4">
        <v>39</v>
      </c>
      <c r="C74" s="8" t="s">
        <v>395</v>
      </c>
      <c r="D74" s="8" t="s">
        <v>396</v>
      </c>
      <c r="E74" s="4" t="s">
        <v>20</v>
      </c>
      <c r="F74" s="4">
        <v>1978</v>
      </c>
      <c r="G74" s="4" t="s">
        <v>151</v>
      </c>
      <c r="H74" s="4" t="s">
        <v>649</v>
      </c>
    </row>
    <row r="75" spans="1:8" x14ac:dyDescent="0.2">
      <c r="A75" s="4">
        <v>12</v>
      </c>
      <c r="B75" s="4">
        <v>21</v>
      </c>
      <c r="C75" s="8" t="s">
        <v>650</v>
      </c>
      <c r="D75" s="8" t="s">
        <v>651</v>
      </c>
      <c r="E75" s="4" t="s">
        <v>545</v>
      </c>
      <c r="F75" s="4">
        <v>1966</v>
      </c>
      <c r="G75" s="4" t="s">
        <v>151</v>
      </c>
      <c r="H75" s="4" t="s">
        <v>652</v>
      </c>
    </row>
    <row r="76" spans="1:8" x14ac:dyDescent="0.2">
      <c r="A76" s="4">
        <v>13</v>
      </c>
      <c r="B76" s="4">
        <v>22</v>
      </c>
      <c r="C76" s="8" t="s">
        <v>653</v>
      </c>
      <c r="D76" s="8" t="s">
        <v>654</v>
      </c>
      <c r="E76" s="4" t="s">
        <v>545</v>
      </c>
      <c r="F76" s="4">
        <v>1970</v>
      </c>
      <c r="G76" s="4" t="s">
        <v>151</v>
      </c>
      <c r="H76" s="4" t="s">
        <v>655</v>
      </c>
    </row>
    <row r="77" spans="1:8" x14ac:dyDescent="0.2">
      <c r="A77" s="4">
        <v>14</v>
      </c>
      <c r="B77" s="4">
        <v>19</v>
      </c>
      <c r="C77" s="8" t="s">
        <v>656</v>
      </c>
      <c r="D77" s="8" t="s">
        <v>657</v>
      </c>
      <c r="E77" s="4" t="s">
        <v>545</v>
      </c>
      <c r="F77" s="4">
        <v>1956</v>
      </c>
      <c r="G77" s="4" t="s">
        <v>151</v>
      </c>
      <c r="H77" s="4" t="s">
        <v>658</v>
      </c>
    </row>
    <row r="78" spans="1:8" x14ac:dyDescent="0.2">
      <c r="A78" s="4">
        <v>15</v>
      </c>
      <c r="B78" s="4">
        <v>16</v>
      </c>
      <c r="C78" s="8" t="s">
        <v>659</v>
      </c>
      <c r="D78" s="8" t="s">
        <v>660</v>
      </c>
      <c r="E78" s="4" t="s">
        <v>545</v>
      </c>
      <c r="F78" s="4">
        <v>1955</v>
      </c>
      <c r="G78" s="4" t="s">
        <v>151</v>
      </c>
      <c r="H78" s="4" t="s">
        <v>661</v>
      </c>
    </row>
    <row r="79" spans="1:8" x14ac:dyDescent="0.2">
      <c r="C79" s="8"/>
      <c r="D79" s="8"/>
      <c r="E79" s="4"/>
    </row>
    <row r="80" spans="1:8" ht="15.75" x14ac:dyDescent="0.25">
      <c r="A80" s="1" t="s">
        <v>175</v>
      </c>
      <c r="B80" s="1"/>
      <c r="C80" s="2"/>
      <c r="D80" s="2"/>
      <c r="E80" s="2"/>
      <c r="F80" s="2"/>
      <c r="G80" s="2"/>
      <c r="H80" s="2"/>
    </row>
    <row r="81" spans="1:8" x14ac:dyDescent="0.2">
      <c r="E81" s="4"/>
    </row>
    <row r="82" spans="1:8" x14ac:dyDescent="0.2">
      <c r="A82" s="6" t="s">
        <v>1</v>
      </c>
      <c r="B82" s="6" t="s">
        <v>2</v>
      </c>
      <c r="C82" s="7" t="s">
        <v>3</v>
      </c>
      <c r="D82" s="7" t="s">
        <v>4</v>
      </c>
      <c r="E82" s="6" t="s">
        <v>5</v>
      </c>
      <c r="F82" s="6" t="s">
        <v>6</v>
      </c>
      <c r="G82" s="6" t="s">
        <v>7</v>
      </c>
      <c r="H82" s="6" t="s">
        <v>8</v>
      </c>
    </row>
    <row r="83" spans="1:8" x14ac:dyDescent="0.2">
      <c r="A83" s="4">
        <v>1</v>
      </c>
      <c r="B83" s="4">
        <v>121</v>
      </c>
      <c r="C83" s="8" t="s">
        <v>662</v>
      </c>
      <c r="D83" s="8" t="s">
        <v>597</v>
      </c>
      <c r="E83" s="4" t="s">
        <v>527</v>
      </c>
      <c r="F83" s="4">
        <v>2004</v>
      </c>
      <c r="G83" s="4" t="s">
        <v>177</v>
      </c>
      <c r="H83" s="4" t="s">
        <v>663</v>
      </c>
    </row>
    <row r="84" spans="1:8" x14ac:dyDescent="0.2">
      <c r="A84" s="4">
        <v>2</v>
      </c>
      <c r="B84" s="4">
        <v>128</v>
      </c>
      <c r="C84" s="8" t="s">
        <v>664</v>
      </c>
      <c r="D84" s="8" t="s">
        <v>243</v>
      </c>
      <c r="E84" s="4" t="s">
        <v>200</v>
      </c>
      <c r="F84" s="4">
        <v>1985</v>
      </c>
      <c r="G84" s="4" t="s">
        <v>177</v>
      </c>
      <c r="H84" s="4" t="s">
        <v>665</v>
      </c>
    </row>
    <row r="85" spans="1:8" x14ac:dyDescent="0.2">
      <c r="A85" s="4">
        <v>3</v>
      </c>
      <c r="B85" s="4">
        <v>123</v>
      </c>
      <c r="C85" s="8" t="s">
        <v>666</v>
      </c>
      <c r="D85" s="8" t="s">
        <v>470</v>
      </c>
      <c r="E85" s="4" t="s">
        <v>20</v>
      </c>
      <c r="F85" s="4">
        <v>1971</v>
      </c>
      <c r="G85" s="4" t="s">
        <v>177</v>
      </c>
      <c r="H85" s="4" t="s">
        <v>667</v>
      </c>
    </row>
    <row r="86" spans="1:8" x14ac:dyDescent="0.2">
      <c r="A86" s="4">
        <v>4</v>
      </c>
      <c r="B86" s="4">
        <v>112</v>
      </c>
      <c r="C86" s="8" t="s">
        <v>398</v>
      </c>
      <c r="D86" s="8" t="s">
        <v>333</v>
      </c>
      <c r="E86" s="4" t="s">
        <v>527</v>
      </c>
      <c r="F86" s="4">
        <v>2004</v>
      </c>
      <c r="G86" s="4" t="s">
        <v>177</v>
      </c>
      <c r="H86" s="4" t="s">
        <v>668</v>
      </c>
    </row>
    <row r="87" spans="1:8" x14ac:dyDescent="0.2">
      <c r="A87" s="4">
        <v>5</v>
      </c>
      <c r="B87" s="4">
        <v>114</v>
      </c>
      <c r="C87" s="8" t="s">
        <v>401</v>
      </c>
      <c r="D87" s="8" t="s">
        <v>303</v>
      </c>
      <c r="E87" s="4" t="s">
        <v>527</v>
      </c>
      <c r="F87" s="4">
        <v>2004</v>
      </c>
      <c r="G87" s="4" t="s">
        <v>177</v>
      </c>
      <c r="H87" s="4" t="s">
        <v>669</v>
      </c>
    </row>
    <row r="88" spans="1:8" x14ac:dyDescent="0.2">
      <c r="A88" s="4">
        <v>6</v>
      </c>
      <c r="B88" s="4">
        <v>108</v>
      </c>
      <c r="C88" s="8" t="s">
        <v>670</v>
      </c>
      <c r="D88" s="8" t="s">
        <v>243</v>
      </c>
      <c r="E88" s="4" t="s">
        <v>200</v>
      </c>
      <c r="F88" s="4">
        <v>1961</v>
      </c>
      <c r="G88" s="4" t="s">
        <v>177</v>
      </c>
      <c r="H88" s="4" t="s">
        <v>671</v>
      </c>
    </row>
    <row r="89" spans="1:8" x14ac:dyDescent="0.2">
      <c r="A89" s="4">
        <v>7</v>
      </c>
      <c r="B89" s="4">
        <v>106</v>
      </c>
      <c r="C89" s="8" t="s">
        <v>398</v>
      </c>
      <c r="D89" s="8" t="s">
        <v>672</v>
      </c>
      <c r="E89" s="4" t="s">
        <v>200</v>
      </c>
      <c r="F89" s="4">
        <v>1976</v>
      </c>
      <c r="G89" s="4" t="s">
        <v>177</v>
      </c>
      <c r="H89" s="4" t="s">
        <v>673</v>
      </c>
    </row>
    <row r="90" spans="1:8" x14ac:dyDescent="0.2">
      <c r="A90" s="4">
        <v>8</v>
      </c>
      <c r="B90" s="4">
        <v>101</v>
      </c>
      <c r="C90" s="8" t="s">
        <v>674</v>
      </c>
      <c r="D90" s="8" t="s">
        <v>553</v>
      </c>
      <c r="E90" s="4" t="s">
        <v>200</v>
      </c>
      <c r="F90" s="4">
        <v>1958</v>
      </c>
      <c r="G90" s="4" t="s">
        <v>177</v>
      </c>
      <c r="H90" s="4" t="s">
        <v>675</v>
      </c>
    </row>
    <row r="91" spans="1:8" x14ac:dyDescent="0.2">
      <c r="A91" s="4">
        <v>9</v>
      </c>
      <c r="B91" s="4">
        <v>103</v>
      </c>
      <c r="C91" s="8" t="s">
        <v>676</v>
      </c>
      <c r="D91" s="8" t="s">
        <v>677</v>
      </c>
      <c r="E91" s="4" t="s">
        <v>20</v>
      </c>
      <c r="F91" s="4">
        <v>1988</v>
      </c>
      <c r="G91" s="4" t="s">
        <v>177</v>
      </c>
      <c r="H91" s="4" t="s">
        <v>678</v>
      </c>
    </row>
    <row r="92" spans="1:8" x14ac:dyDescent="0.2">
      <c r="A92" s="4">
        <v>10</v>
      </c>
      <c r="B92" s="4">
        <v>104</v>
      </c>
      <c r="C92" s="8" t="s">
        <v>398</v>
      </c>
      <c r="D92" s="8" t="s">
        <v>679</v>
      </c>
      <c r="E92" s="4" t="s">
        <v>20</v>
      </c>
      <c r="F92" s="4">
        <v>1988</v>
      </c>
      <c r="G92" s="4" t="s">
        <v>177</v>
      </c>
      <c r="H92" s="4" t="s">
        <v>680</v>
      </c>
    </row>
    <row r="93" spans="1:8" x14ac:dyDescent="0.2">
      <c r="A93" s="4">
        <v>11</v>
      </c>
      <c r="B93" s="4">
        <v>116</v>
      </c>
      <c r="C93" s="8" t="s">
        <v>420</v>
      </c>
      <c r="D93" s="8" t="s">
        <v>617</v>
      </c>
      <c r="E93" s="4" t="s">
        <v>20</v>
      </c>
      <c r="F93" s="4">
        <v>1979</v>
      </c>
      <c r="G93" s="4" t="s">
        <v>177</v>
      </c>
      <c r="H93" s="4" t="s">
        <v>681</v>
      </c>
    </row>
    <row r="94" spans="1:8" x14ac:dyDescent="0.2">
      <c r="A94" s="4">
        <v>12</v>
      </c>
      <c r="B94" s="4">
        <v>126</v>
      </c>
      <c r="C94" s="8" t="s">
        <v>354</v>
      </c>
      <c r="D94" s="8" t="s">
        <v>624</v>
      </c>
      <c r="E94" s="4" t="s">
        <v>20</v>
      </c>
      <c r="F94" s="4">
        <v>1974</v>
      </c>
      <c r="G94" s="4" t="s">
        <v>177</v>
      </c>
      <c r="H94" s="4" t="s">
        <v>682</v>
      </c>
    </row>
    <row r="95" spans="1:8" x14ac:dyDescent="0.2">
      <c r="A95" s="4">
        <v>13</v>
      </c>
      <c r="B95" s="4">
        <v>110</v>
      </c>
      <c r="C95" s="8" t="s">
        <v>406</v>
      </c>
      <c r="D95" s="8" t="s">
        <v>407</v>
      </c>
      <c r="E95" s="4" t="s">
        <v>20</v>
      </c>
      <c r="F95" s="4">
        <v>1987</v>
      </c>
      <c r="G95" s="4" t="s">
        <v>177</v>
      </c>
      <c r="H95" s="4" t="s">
        <v>683</v>
      </c>
    </row>
    <row r="96" spans="1:8" x14ac:dyDescent="0.2">
      <c r="A96" s="4">
        <v>14</v>
      </c>
      <c r="B96" s="4">
        <v>109</v>
      </c>
      <c r="C96" s="8" t="s">
        <v>409</v>
      </c>
      <c r="D96" s="8" t="s">
        <v>410</v>
      </c>
      <c r="E96" s="4" t="s">
        <v>20</v>
      </c>
      <c r="F96" s="4">
        <v>1991</v>
      </c>
      <c r="G96" s="4" t="s">
        <v>177</v>
      </c>
      <c r="H96" s="4" t="s">
        <v>684</v>
      </c>
    </row>
    <row r="97" spans="1:8" x14ac:dyDescent="0.2">
      <c r="C97" s="8"/>
      <c r="D97" s="8"/>
      <c r="E97" s="4"/>
    </row>
    <row r="98" spans="1:8" ht="15.75" x14ac:dyDescent="0.25">
      <c r="A98" s="1" t="s">
        <v>194</v>
      </c>
      <c r="B98" s="1"/>
      <c r="C98" s="2"/>
      <c r="D98" s="2"/>
      <c r="E98" s="2"/>
      <c r="F98" s="2"/>
      <c r="G98" s="2"/>
      <c r="H98" s="2"/>
    </row>
    <row r="99" spans="1:8" x14ac:dyDescent="0.2">
      <c r="E99" s="4"/>
    </row>
    <row r="100" spans="1:8" x14ac:dyDescent="0.2">
      <c r="A100" s="6" t="s">
        <v>1</v>
      </c>
      <c r="B100" s="6" t="s">
        <v>2</v>
      </c>
      <c r="C100" s="7" t="s">
        <v>3</v>
      </c>
      <c r="D100" s="7" t="s">
        <v>4</v>
      </c>
      <c r="E100" s="6" t="s">
        <v>5</v>
      </c>
      <c r="F100" s="6" t="s">
        <v>6</v>
      </c>
      <c r="G100" s="6" t="s">
        <v>7</v>
      </c>
      <c r="H100" s="6" t="s">
        <v>8</v>
      </c>
    </row>
    <row r="101" spans="1:8" x14ac:dyDescent="0.2">
      <c r="A101" s="4">
        <v>1</v>
      </c>
      <c r="B101" s="4">
        <v>205</v>
      </c>
      <c r="C101" s="8" t="s">
        <v>685</v>
      </c>
      <c r="D101" s="8" t="s">
        <v>568</v>
      </c>
      <c r="E101" s="4" t="s">
        <v>20</v>
      </c>
      <c r="F101" s="4">
        <v>2004</v>
      </c>
      <c r="G101" s="4" t="s">
        <v>195</v>
      </c>
      <c r="H101" s="4" t="s">
        <v>686</v>
      </c>
    </row>
    <row r="102" spans="1:8" x14ac:dyDescent="0.2">
      <c r="A102" s="4">
        <v>2</v>
      </c>
      <c r="B102" s="4">
        <v>212</v>
      </c>
      <c r="C102" s="8" t="s">
        <v>354</v>
      </c>
      <c r="D102" s="8" t="s">
        <v>568</v>
      </c>
      <c r="E102" s="4" t="s">
        <v>20</v>
      </c>
      <c r="F102" s="4">
        <v>1975</v>
      </c>
      <c r="G102" s="4" t="s">
        <v>195</v>
      </c>
      <c r="H102" s="4" t="s">
        <v>687</v>
      </c>
    </row>
    <row r="103" spans="1:8" x14ac:dyDescent="0.2">
      <c r="A103" s="4">
        <v>3</v>
      </c>
      <c r="B103" s="4">
        <v>207</v>
      </c>
      <c r="C103" s="8" t="s">
        <v>414</v>
      </c>
      <c r="D103" s="8" t="s">
        <v>345</v>
      </c>
      <c r="E103" s="4" t="s">
        <v>20</v>
      </c>
      <c r="F103" s="4">
        <v>2009</v>
      </c>
      <c r="G103" s="4" t="s">
        <v>195</v>
      </c>
      <c r="H103" s="4" t="s">
        <v>688</v>
      </c>
    </row>
    <row r="104" spans="1:8" x14ac:dyDescent="0.2">
      <c r="A104" s="4">
        <v>4</v>
      </c>
      <c r="B104" s="4">
        <v>202</v>
      </c>
      <c r="C104" s="8" t="s">
        <v>420</v>
      </c>
      <c r="D104" s="8" t="s">
        <v>340</v>
      </c>
      <c r="E104" s="4" t="s">
        <v>621</v>
      </c>
      <c r="F104" s="4">
        <v>1976</v>
      </c>
      <c r="G104" s="4" t="s">
        <v>195</v>
      </c>
      <c r="H104" s="4" t="s">
        <v>689</v>
      </c>
    </row>
    <row r="105" spans="1:8" x14ac:dyDescent="0.2">
      <c r="A105" s="4">
        <v>5</v>
      </c>
      <c r="B105" s="4">
        <v>208</v>
      </c>
      <c r="C105" s="8" t="s">
        <v>416</v>
      </c>
      <c r="D105" s="8" t="s">
        <v>345</v>
      </c>
      <c r="E105" s="4" t="s">
        <v>20</v>
      </c>
      <c r="F105" s="4">
        <v>2009</v>
      </c>
      <c r="G105" s="4" t="s">
        <v>195</v>
      </c>
      <c r="H105" s="4" t="s">
        <v>690</v>
      </c>
    </row>
  </sheetData>
  <printOptions horizontalCentered="1"/>
  <pageMargins left="0.84370078740157484" right="0.39370078740157483" top="1.299212598425197" bottom="1.2204724409448819" header="0.39370078740157483" footer="0.31496062992125984"/>
  <pageSetup scale="91" orientation="portrait" r:id="rId1"/>
  <headerFooter>
    <oddHeader>&amp;L&amp;12&amp;B&amp;R&amp;12 &amp;C&amp;12&amp;B 3. Gozdni tek okoli Ajdovščine nad Dolom pri Ljubljani
&amp;14REZULTATI - PO PROGAH</oddHeader>
    <oddFooter>&amp;L&amp;10Timing ŠD Partizan Dolsko&amp;C&amp;10&amp;P&amp;R&amp;10 27.4.2014</oddFooter>
  </headerFooter>
  <rowBreaks count="2" manualBreakCount="2">
    <brk id="48" max="16383" man="1"/>
    <brk id="9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9882-DC15-431A-BA3A-0F0C541B9924}">
  <sheetPr codeName="List3"/>
  <dimension ref="A1:H107"/>
  <sheetViews>
    <sheetView view="pageBreakPreview" topLeftCell="A76" zoomScaleNormal="100" zoomScaleSheetLayoutView="100" workbookViewId="0">
      <selection activeCell="A329" sqref="A108:XFD329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41</v>
      </c>
      <c r="C4" s="8" t="s">
        <v>424</v>
      </c>
      <c r="D4" s="8" t="s">
        <v>422</v>
      </c>
      <c r="E4" s="4" t="s">
        <v>851</v>
      </c>
      <c r="F4" s="4">
        <v>1969</v>
      </c>
      <c r="G4" s="4" t="s">
        <v>793</v>
      </c>
      <c r="H4" s="4" t="s">
        <v>850</v>
      </c>
    </row>
    <row r="5" spans="1:8" x14ac:dyDescent="0.2">
      <c r="A5" s="4">
        <v>2</v>
      </c>
      <c r="B5" s="4">
        <v>22</v>
      </c>
      <c r="C5" s="8" t="s">
        <v>428</v>
      </c>
      <c r="D5" s="8" t="s">
        <v>773</v>
      </c>
      <c r="E5" s="4" t="s">
        <v>772</v>
      </c>
      <c r="F5" s="4">
        <v>1991</v>
      </c>
      <c r="G5" s="4" t="s">
        <v>793</v>
      </c>
      <c r="H5" s="4" t="s">
        <v>849</v>
      </c>
    </row>
    <row r="6" spans="1:8" x14ac:dyDescent="0.2">
      <c r="A6" s="4">
        <v>3</v>
      </c>
      <c r="B6" s="4">
        <v>1</v>
      </c>
      <c r="C6" s="8" t="s">
        <v>242</v>
      </c>
      <c r="D6" s="8" t="s">
        <v>243</v>
      </c>
      <c r="E6" s="4" t="s">
        <v>200</v>
      </c>
      <c r="F6" s="4">
        <v>1984</v>
      </c>
      <c r="G6" s="4" t="s">
        <v>793</v>
      </c>
      <c r="H6" s="4" t="s">
        <v>848</v>
      </c>
    </row>
    <row r="7" spans="1:8" x14ac:dyDescent="0.2">
      <c r="A7" s="4">
        <v>4</v>
      </c>
      <c r="B7" s="4">
        <v>20</v>
      </c>
      <c r="C7" s="8" t="s">
        <v>209</v>
      </c>
      <c r="D7" s="8" t="s">
        <v>228</v>
      </c>
      <c r="E7" s="4" t="s">
        <v>204</v>
      </c>
      <c r="F7" s="4">
        <v>1999</v>
      </c>
      <c r="G7" s="4" t="s">
        <v>793</v>
      </c>
      <c r="H7" s="4" t="s">
        <v>847</v>
      </c>
    </row>
    <row r="8" spans="1:8" x14ac:dyDescent="0.2">
      <c r="A8" s="4">
        <v>5</v>
      </c>
      <c r="B8" s="4">
        <v>15</v>
      </c>
      <c r="C8" s="8" t="s">
        <v>458</v>
      </c>
      <c r="D8" s="8" t="s">
        <v>846</v>
      </c>
      <c r="E8" s="4" t="s">
        <v>807</v>
      </c>
      <c r="F8" s="4">
        <v>1969</v>
      </c>
      <c r="G8" s="4" t="s">
        <v>793</v>
      </c>
      <c r="H8" s="4" t="s">
        <v>845</v>
      </c>
    </row>
    <row r="9" spans="1:8" x14ac:dyDescent="0.2">
      <c r="A9" s="4">
        <v>6</v>
      </c>
      <c r="B9" s="4">
        <v>35</v>
      </c>
      <c r="C9" s="8" t="s">
        <v>844</v>
      </c>
      <c r="D9" s="8" t="s">
        <v>568</v>
      </c>
      <c r="E9" s="4" t="s">
        <v>20</v>
      </c>
      <c r="F9" s="4">
        <v>1973</v>
      </c>
      <c r="G9" s="4" t="s">
        <v>793</v>
      </c>
      <c r="H9" s="4" t="s">
        <v>843</v>
      </c>
    </row>
    <row r="10" spans="1:8" x14ac:dyDescent="0.2">
      <c r="A10" s="4">
        <v>7</v>
      </c>
      <c r="B10" s="4">
        <v>37</v>
      </c>
      <c r="C10" s="8" t="s">
        <v>842</v>
      </c>
      <c r="D10" s="8" t="s">
        <v>510</v>
      </c>
      <c r="E10" s="4" t="s">
        <v>548</v>
      </c>
      <c r="F10" s="4">
        <v>1986</v>
      </c>
      <c r="G10" s="4" t="s">
        <v>793</v>
      </c>
      <c r="H10" s="4" t="s">
        <v>841</v>
      </c>
    </row>
    <row r="11" spans="1:8" x14ac:dyDescent="0.2">
      <c r="A11" s="4">
        <v>8</v>
      </c>
      <c r="B11" s="4">
        <v>19</v>
      </c>
      <c r="C11" s="8" t="s">
        <v>836</v>
      </c>
      <c r="D11" s="8" t="s">
        <v>450</v>
      </c>
      <c r="E11" s="4" t="s">
        <v>204</v>
      </c>
      <c r="F11" s="4">
        <v>1997</v>
      </c>
      <c r="G11" s="4" t="s">
        <v>793</v>
      </c>
      <c r="H11" s="4" t="s">
        <v>840</v>
      </c>
    </row>
    <row r="12" spans="1:8" x14ac:dyDescent="0.2">
      <c r="A12" s="4">
        <v>9</v>
      </c>
      <c r="B12" s="4">
        <v>28</v>
      </c>
      <c r="C12" s="8" t="s">
        <v>344</v>
      </c>
      <c r="D12" s="8" t="s">
        <v>547</v>
      </c>
      <c r="E12" s="4" t="s">
        <v>548</v>
      </c>
      <c r="F12" s="4">
        <v>1987</v>
      </c>
      <c r="G12" s="4" t="s">
        <v>793</v>
      </c>
      <c r="H12" s="4" t="s">
        <v>839</v>
      </c>
    </row>
    <row r="13" spans="1:8" x14ac:dyDescent="0.2">
      <c r="A13" s="4">
        <v>10</v>
      </c>
      <c r="B13" s="4">
        <v>34</v>
      </c>
      <c r="C13" s="8" t="s">
        <v>246</v>
      </c>
      <c r="D13" s="8" t="s">
        <v>247</v>
      </c>
      <c r="E13" s="4" t="s">
        <v>838</v>
      </c>
      <c r="F13" s="4">
        <v>1976</v>
      </c>
      <c r="G13" s="4" t="s">
        <v>793</v>
      </c>
      <c r="H13" s="4" t="s">
        <v>837</v>
      </c>
    </row>
    <row r="14" spans="1:8" x14ac:dyDescent="0.2">
      <c r="A14" s="4">
        <v>11</v>
      </c>
      <c r="B14" s="4">
        <v>26</v>
      </c>
      <c r="C14" s="8" t="s">
        <v>836</v>
      </c>
      <c r="D14" s="8" t="s">
        <v>279</v>
      </c>
      <c r="E14" s="4" t="s">
        <v>200</v>
      </c>
      <c r="F14" s="4">
        <v>1983</v>
      </c>
      <c r="G14" s="4" t="s">
        <v>793</v>
      </c>
      <c r="H14" s="4" t="s">
        <v>835</v>
      </c>
    </row>
    <row r="15" spans="1:8" x14ac:dyDescent="0.2">
      <c r="A15" s="4">
        <v>12</v>
      </c>
      <c r="B15" s="4">
        <v>12</v>
      </c>
      <c r="C15" s="8" t="s">
        <v>216</v>
      </c>
      <c r="D15" s="8" t="s">
        <v>568</v>
      </c>
      <c r="E15" s="4" t="s">
        <v>204</v>
      </c>
      <c r="F15" s="4">
        <v>2002</v>
      </c>
      <c r="G15" s="4" t="s">
        <v>793</v>
      </c>
      <c r="H15" s="4" t="s">
        <v>834</v>
      </c>
    </row>
    <row r="16" spans="1:8" x14ac:dyDescent="0.2">
      <c r="A16" s="4">
        <v>13</v>
      </c>
      <c r="B16" s="4">
        <v>31</v>
      </c>
      <c r="C16" s="8" t="s">
        <v>238</v>
      </c>
      <c r="D16" s="8" t="s">
        <v>270</v>
      </c>
      <c r="E16" s="4" t="s">
        <v>20</v>
      </c>
      <c r="F16" s="4">
        <v>1981</v>
      </c>
      <c r="G16" s="4" t="s">
        <v>793</v>
      </c>
      <c r="H16" s="4" t="s">
        <v>833</v>
      </c>
    </row>
    <row r="17" spans="1:8" x14ac:dyDescent="0.2">
      <c r="A17" s="4">
        <v>14</v>
      </c>
      <c r="B17" s="4">
        <v>16</v>
      </c>
      <c r="C17" s="8" t="s">
        <v>543</v>
      </c>
      <c r="D17" s="8" t="s">
        <v>832</v>
      </c>
      <c r="E17" s="4" t="s">
        <v>794</v>
      </c>
      <c r="F17" s="4">
        <v>1977</v>
      </c>
      <c r="G17" s="4" t="s">
        <v>793</v>
      </c>
      <c r="H17" s="4" t="s">
        <v>831</v>
      </c>
    </row>
    <row r="18" spans="1:8" x14ac:dyDescent="0.2">
      <c r="A18" s="4">
        <v>15</v>
      </c>
      <c r="B18" s="4">
        <v>11</v>
      </c>
      <c r="C18" s="8" t="s">
        <v>259</v>
      </c>
      <c r="D18" s="8" t="s">
        <v>260</v>
      </c>
      <c r="E18" s="4" t="s">
        <v>204</v>
      </c>
      <c r="F18" s="4">
        <v>1997</v>
      </c>
      <c r="G18" s="4" t="s">
        <v>793</v>
      </c>
      <c r="H18" s="4" t="s">
        <v>830</v>
      </c>
    </row>
    <row r="19" spans="1:8" x14ac:dyDescent="0.2">
      <c r="A19" s="4">
        <v>16</v>
      </c>
      <c r="B19" s="4">
        <v>5</v>
      </c>
      <c r="C19" s="8" t="s">
        <v>829</v>
      </c>
      <c r="D19" s="8" t="s">
        <v>828</v>
      </c>
      <c r="E19" s="4" t="s">
        <v>742</v>
      </c>
      <c r="F19" s="4">
        <v>1959</v>
      </c>
      <c r="G19" s="4" t="s">
        <v>793</v>
      </c>
      <c r="H19" s="4" t="s">
        <v>827</v>
      </c>
    </row>
    <row r="20" spans="1:8" x14ac:dyDescent="0.2">
      <c r="A20" s="4">
        <v>17</v>
      </c>
      <c r="B20" s="4">
        <v>29</v>
      </c>
      <c r="C20" s="8" t="s">
        <v>439</v>
      </c>
      <c r="D20" s="8" t="s">
        <v>826</v>
      </c>
      <c r="E20" s="4" t="s">
        <v>200</v>
      </c>
      <c r="F20" s="4">
        <v>1981</v>
      </c>
      <c r="G20" s="4" t="s">
        <v>793</v>
      </c>
      <c r="H20" s="4" t="s">
        <v>825</v>
      </c>
    </row>
    <row r="21" spans="1:8" x14ac:dyDescent="0.2">
      <c r="A21" s="4">
        <v>18</v>
      </c>
      <c r="B21" s="4">
        <v>36</v>
      </c>
      <c r="C21" s="8" t="s">
        <v>824</v>
      </c>
      <c r="D21" s="8" t="s">
        <v>823</v>
      </c>
      <c r="E21" s="4" t="s">
        <v>20</v>
      </c>
      <c r="F21" s="4">
        <v>1977</v>
      </c>
      <c r="G21" s="4" t="s">
        <v>793</v>
      </c>
      <c r="H21" s="4" t="s">
        <v>822</v>
      </c>
    </row>
    <row r="22" spans="1:8" x14ac:dyDescent="0.2">
      <c r="A22" s="4">
        <v>19</v>
      </c>
      <c r="B22" s="4">
        <v>30</v>
      </c>
      <c r="C22" s="8" t="s">
        <v>249</v>
      </c>
      <c r="D22" s="8" t="s">
        <v>250</v>
      </c>
      <c r="E22" s="4" t="s">
        <v>219</v>
      </c>
      <c r="F22" s="4">
        <v>1970</v>
      </c>
      <c r="G22" s="4" t="s">
        <v>793</v>
      </c>
      <c r="H22" s="4" t="s">
        <v>821</v>
      </c>
    </row>
    <row r="23" spans="1:8" x14ac:dyDescent="0.2">
      <c r="A23" s="4">
        <v>20</v>
      </c>
      <c r="B23" s="4">
        <v>33</v>
      </c>
      <c r="C23" s="8" t="s">
        <v>311</v>
      </c>
      <c r="D23" s="8" t="s">
        <v>225</v>
      </c>
      <c r="E23" s="4" t="s">
        <v>204</v>
      </c>
      <c r="F23" s="4">
        <v>2002</v>
      </c>
      <c r="G23" s="4" t="s">
        <v>12</v>
      </c>
      <c r="H23" s="4" t="s">
        <v>820</v>
      </c>
    </row>
    <row r="24" spans="1:8" x14ac:dyDescent="0.2">
      <c r="A24" s="4">
        <v>21</v>
      </c>
      <c r="B24" s="4">
        <v>14</v>
      </c>
      <c r="C24" s="8" t="s">
        <v>344</v>
      </c>
      <c r="D24" s="8" t="s">
        <v>345</v>
      </c>
      <c r="E24" s="4" t="s">
        <v>200</v>
      </c>
      <c r="F24" s="4">
        <v>1976</v>
      </c>
      <c r="G24" s="4" t="s">
        <v>793</v>
      </c>
      <c r="H24" s="4" t="s">
        <v>819</v>
      </c>
    </row>
    <row r="25" spans="1:8" x14ac:dyDescent="0.2">
      <c r="A25" s="4">
        <v>22</v>
      </c>
      <c r="B25" s="4">
        <v>6</v>
      </c>
      <c r="C25" s="8" t="s">
        <v>818</v>
      </c>
      <c r="D25" s="8" t="s">
        <v>817</v>
      </c>
      <c r="E25" s="4" t="s">
        <v>200</v>
      </c>
      <c r="F25" s="4">
        <v>1965</v>
      </c>
      <c r="G25" s="4" t="s">
        <v>793</v>
      </c>
      <c r="H25" s="4" t="s">
        <v>816</v>
      </c>
    </row>
    <row r="26" spans="1:8" x14ac:dyDescent="0.2">
      <c r="A26" s="4">
        <v>23</v>
      </c>
      <c r="B26" s="4">
        <v>4</v>
      </c>
      <c r="C26" s="8" t="s">
        <v>216</v>
      </c>
      <c r="D26" s="8" t="s">
        <v>337</v>
      </c>
      <c r="E26" s="4" t="s">
        <v>807</v>
      </c>
      <c r="F26" s="4">
        <v>2002</v>
      </c>
      <c r="G26" s="4" t="s">
        <v>793</v>
      </c>
      <c r="H26" s="4" t="s">
        <v>815</v>
      </c>
    </row>
    <row r="27" spans="1:8" x14ac:dyDescent="0.2">
      <c r="A27" s="4">
        <v>24</v>
      </c>
      <c r="B27" s="4">
        <v>24</v>
      </c>
      <c r="C27" s="8" t="s">
        <v>536</v>
      </c>
      <c r="D27" s="8" t="s">
        <v>814</v>
      </c>
      <c r="E27" s="4" t="s">
        <v>204</v>
      </c>
      <c r="F27" s="4">
        <v>2002</v>
      </c>
      <c r="G27" s="4" t="s">
        <v>793</v>
      </c>
      <c r="H27" s="4" t="s">
        <v>813</v>
      </c>
    </row>
    <row r="28" spans="1:8" x14ac:dyDescent="0.2">
      <c r="A28" s="4">
        <v>25</v>
      </c>
      <c r="B28" s="4">
        <v>3</v>
      </c>
      <c r="C28" s="8" t="s">
        <v>812</v>
      </c>
      <c r="D28" s="8" t="s">
        <v>292</v>
      </c>
      <c r="E28" s="4" t="s">
        <v>200</v>
      </c>
      <c r="F28" s="4">
        <v>1988</v>
      </c>
      <c r="G28" s="4" t="s">
        <v>793</v>
      </c>
      <c r="H28" s="4" t="s">
        <v>811</v>
      </c>
    </row>
    <row r="29" spans="1:8" x14ac:dyDescent="0.2">
      <c r="A29" s="4">
        <v>26</v>
      </c>
      <c r="B29" s="4">
        <v>13</v>
      </c>
      <c r="C29" s="8" t="s">
        <v>272</v>
      </c>
      <c r="D29" s="8" t="s">
        <v>273</v>
      </c>
      <c r="E29" s="4" t="s">
        <v>20</v>
      </c>
      <c r="F29" s="4">
        <v>1974</v>
      </c>
      <c r="G29" s="4" t="s">
        <v>793</v>
      </c>
      <c r="H29" s="4" t="s">
        <v>810</v>
      </c>
    </row>
    <row r="30" spans="1:8" x14ac:dyDescent="0.2">
      <c r="A30" s="4">
        <v>27</v>
      </c>
      <c r="B30" s="4">
        <v>27</v>
      </c>
      <c r="C30" s="8" t="s">
        <v>809</v>
      </c>
      <c r="D30" s="8" t="s">
        <v>808</v>
      </c>
      <c r="E30" s="4" t="s">
        <v>807</v>
      </c>
      <c r="F30" s="4">
        <v>1971</v>
      </c>
      <c r="G30" s="4" t="s">
        <v>793</v>
      </c>
      <c r="H30" s="4" t="s">
        <v>806</v>
      </c>
    </row>
    <row r="31" spans="1:8" x14ac:dyDescent="0.2">
      <c r="A31" s="4">
        <v>28</v>
      </c>
      <c r="B31" s="4">
        <v>2</v>
      </c>
      <c r="C31" s="8" t="s">
        <v>561</v>
      </c>
      <c r="D31" s="8" t="s">
        <v>562</v>
      </c>
      <c r="E31" s="4" t="s">
        <v>20</v>
      </c>
      <c r="F31" s="4">
        <v>189</v>
      </c>
      <c r="G31" s="4" t="s">
        <v>793</v>
      </c>
      <c r="H31" s="4" t="s">
        <v>805</v>
      </c>
    </row>
    <row r="32" spans="1:8" x14ac:dyDescent="0.2">
      <c r="A32" s="4">
        <v>29</v>
      </c>
      <c r="B32" s="4">
        <v>17</v>
      </c>
      <c r="C32" s="8" t="s">
        <v>804</v>
      </c>
      <c r="D32" s="8" t="s">
        <v>803</v>
      </c>
      <c r="E32" s="4" t="s">
        <v>794</v>
      </c>
      <c r="F32" s="4">
        <v>1961</v>
      </c>
      <c r="G32" s="4" t="s">
        <v>793</v>
      </c>
      <c r="H32" s="4" t="s">
        <v>802</v>
      </c>
    </row>
    <row r="33" spans="1:8" x14ac:dyDescent="0.2">
      <c r="A33" s="4">
        <v>30</v>
      </c>
      <c r="B33" s="4">
        <v>25</v>
      </c>
      <c r="C33" s="8" t="s">
        <v>801</v>
      </c>
      <c r="D33" s="8" t="s">
        <v>800</v>
      </c>
      <c r="E33" s="4" t="s">
        <v>204</v>
      </c>
      <c r="F33" s="4">
        <v>2002</v>
      </c>
      <c r="G33" s="4" t="s">
        <v>793</v>
      </c>
      <c r="H33" s="4" t="s">
        <v>799</v>
      </c>
    </row>
    <row r="34" spans="1:8" x14ac:dyDescent="0.2">
      <c r="A34" s="4">
        <v>31</v>
      </c>
      <c r="B34" s="4">
        <v>32</v>
      </c>
      <c r="C34" s="8" t="s">
        <v>601</v>
      </c>
      <c r="D34" s="8" t="s">
        <v>798</v>
      </c>
      <c r="E34" s="4" t="s">
        <v>20</v>
      </c>
      <c r="F34" s="4">
        <v>1993</v>
      </c>
      <c r="G34" s="4" t="s">
        <v>793</v>
      </c>
      <c r="H34" s="4" t="s">
        <v>797</v>
      </c>
    </row>
    <row r="35" spans="1:8" x14ac:dyDescent="0.2">
      <c r="A35" s="4">
        <v>32</v>
      </c>
      <c r="B35" s="4">
        <v>18</v>
      </c>
      <c r="C35" s="8" t="s">
        <v>796</v>
      </c>
      <c r="D35" s="8" t="s">
        <v>795</v>
      </c>
      <c r="E35" s="4" t="s">
        <v>794</v>
      </c>
      <c r="F35" s="4">
        <v>1960</v>
      </c>
      <c r="G35" s="4" t="s">
        <v>793</v>
      </c>
      <c r="H35" s="4" t="s">
        <v>792</v>
      </c>
    </row>
    <row r="36" spans="1:8" x14ac:dyDescent="0.2">
      <c r="C36" s="8"/>
      <c r="D36" s="8"/>
      <c r="E36" s="4"/>
    </row>
    <row r="37" spans="1:8" ht="15.75" x14ac:dyDescent="0.25">
      <c r="A37" s="1" t="s">
        <v>93</v>
      </c>
      <c r="B37" s="1"/>
      <c r="C37" s="2"/>
      <c r="D37" s="2"/>
      <c r="E37" s="2"/>
      <c r="F37" s="2"/>
      <c r="G37" s="2"/>
      <c r="H37" s="2"/>
    </row>
    <row r="38" spans="1:8" x14ac:dyDescent="0.2">
      <c r="E38" s="4"/>
    </row>
    <row r="39" spans="1:8" x14ac:dyDescent="0.2">
      <c r="A39" s="6" t="s">
        <v>1</v>
      </c>
      <c r="B39" s="6" t="s">
        <v>2</v>
      </c>
      <c r="C39" s="7" t="s">
        <v>3</v>
      </c>
      <c r="D39" s="7" t="s">
        <v>4</v>
      </c>
      <c r="E39" s="6" t="s">
        <v>5</v>
      </c>
      <c r="F39" s="6" t="s">
        <v>6</v>
      </c>
      <c r="G39" s="6" t="s">
        <v>7</v>
      </c>
      <c r="H39" s="6" t="s">
        <v>8</v>
      </c>
    </row>
    <row r="40" spans="1:8" x14ac:dyDescent="0.2">
      <c r="A40" s="4">
        <v>1</v>
      </c>
      <c r="B40" s="4">
        <v>122</v>
      </c>
      <c r="C40" s="8" t="s">
        <v>791</v>
      </c>
      <c r="D40" s="8" t="s">
        <v>790</v>
      </c>
      <c r="E40" s="4" t="s">
        <v>548</v>
      </c>
      <c r="F40" s="4">
        <v>1990</v>
      </c>
      <c r="G40" s="4" t="s">
        <v>771</v>
      </c>
      <c r="H40" s="4" t="s">
        <v>109</v>
      </c>
    </row>
    <row r="41" spans="1:8" x14ac:dyDescent="0.2">
      <c r="A41" s="4">
        <v>2</v>
      </c>
      <c r="B41" s="4">
        <v>101</v>
      </c>
      <c r="C41" s="8" t="s">
        <v>789</v>
      </c>
      <c r="D41" s="8" t="s">
        <v>309</v>
      </c>
      <c r="E41" s="4" t="s">
        <v>200</v>
      </c>
      <c r="F41" s="4">
        <v>1976</v>
      </c>
      <c r="G41" s="4" t="s">
        <v>771</v>
      </c>
      <c r="H41" s="4" t="s">
        <v>788</v>
      </c>
    </row>
    <row r="42" spans="1:8" x14ac:dyDescent="0.2">
      <c r="A42" s="4">
        <v>3</v>
      </c>
      <c r="B42" s="4">
        <v>116</v>
      </c>
      <c r="C42" s="8" t="s">
        <v>605</v>
      </c>
      <c r="D42" s="8" t="s">
        <v>606</v>
      </c>
      <c r="E42" s="4" t="s">
        <v>204</v>
      </c>
      <c r="F42" s="4">
        <v>2004</v>
      </c>
      <c r="G42" s="4" t="s">
        <v>771</v>
      </c>
      <c r="H42" s="4" t="s">
        <v>787</v>
      </c>
    </row>
    <row r="43" spans="1:8" x14ac:dyDescent="0.2">
      <c r="A43" s="4">
        <v>4</v>
      </c>
      <c r="B43" s="4">
        <v>120</v>
      </c>
      <c r="C43" s="8" t="s">
        <v>619</v>
      </c>
      <c r="D43" s="8" t="s">
        <v>568</v>
      </c>
      <c r="E43" s="4" t="s">
        <v>20</v>
      </c>
      <c r="F43" s="4">
        <v>2007</v>
      </c>
      <c r="G43" s="4" t="s">
        <v>771</v>
      </c>
      <c r="H43" s="4" t="s">
        <v>786</v>
      </c>
    </row>
    <row r="44" spans="1:8" x14ac:dyDescent="0.2">
      <c r="A44" s="4">
        <v>5</v>
      </c>
      <c r="B44" s="4">
        <v>117</v>
      </c>
      <c r="C44" s="8" t="s">
        <v>609</v>
      </c>
      <c r="D44" s="8" t="s">
        <v>610</v>
      </c>
      <c r="E44" s="4" t="s">
        <v>20</v>
      </c>
      <c r="F44" s="4">
        <v>1975</v>
      </c>
      <c r="G44" s="4" t="s">
        <v>771</v>
      </c>
      <c r="H44" s="4" t="s">
        <v>785</v>
      </c>
    </row>
    <row r="45" spans="1:8" x14ac:dyDescent="0.2">
      <c r="A45" s="4">
        <v>6</v>
      </c>
      <c r="B45" s="4">
        <v>113</v>
      </c>
      <c r="C45" s="8" t="s">
        <v>482</v>
      </c>
      <c r="D45" s="8" t="s">
        <v>782</v>
      </c>
      <c r="E45" s="4" t="s">
        <v>204</v>
      </c>
      <c r="F45" s="4">
        <v>2003</v>
      </c>
      <c r="G45" s="4" t="s">
        <v>771</v>
      </c>
      <c r="H45" s="4" t="s">
        <v>784</v>
      </c>
    </row>
    <row r="46" spans="1:8" x14ac:dyDescent="0.2">
      <c r="A46" s="4">
        <v>7</v>
      </c>
      <c r="B46" s="4">
        <v>104</v>
      </c>
      <c r="C46" s="8" t="s">
        <v>783</v>
      </c>
      <c r="D46" s="8" t="s">
        <v>782</v>
      </c>
      <c r="E46" s="4" t="s">
        <v>20</v>
      </c>
      <c r="F46" s="4">
        <v>2003</v>
      </c>
      <c r="G46" s="4" t="s">
        <v>771</v>
      </c>
      <c r="H46" s="4" t="s">
        <v>781</v>
      </c>
    </row>
    <row r="47" spans="1:8" x14ac:dyDescent="0.2">
      <c r="A47" s="4">
        <v>8</v>
      </c>
      <c r="B47" s="4">
        <v>118</v>
      </c>
      <c r="C47" s="8" t="s">
        <v>780</v>
      </c>
      <c r="D47" s="8" t="s">
        <v>613</v>
      </c>
      <c r="E47" s="4" t="s">
        <v>20</v>
      </c>
      <c r="F47" s="4">
        <v>1971</v>
      </c>
      <c r="G47" s="4" t="s">
        <v>771</v>
      </c>
      <c r="H47" s="4" t="s">
        <v>779</v>
      </c>
    </row>
    <row r="48" spans="1:8" x14ac:dyDescent="0.2">
      <c r="A48" s="4">
        <v>9</v>
      </c>
      <c r="B48" s="4">
        <v>103</v>
      </c>
      <c r="C48" s="8" t="s">
        <v>328</v>
      </c>
      <c r="D48" s="8" t="s">
        <v>297</v>
      </c>
      <c r="E48" s="4" t="s">
        <v>200</v>
      </c>
      <c r="F48" s="4">
        <v>2007</v>
      </c>
      <c r="G48" s="4" t="s">
        <v>771</v>
      </c>
      <c r="H48" s="4" t="s">
        <v>778</v>
      </c>
    </row>
    <row r="49" spans="1:8" x14ac:dyDescent="0.2">
      <c r="A49" s="4">
        <v>10</v>
      </c>
      <c r="B49" s="4">
        <v>114</v>
      </c>
      <c r="C49" s="8" t="s">
        <v>428</v>
      </c>
      <c r="D49" s="8" t="s">
        <v>523</v>
      </c>
      <c r="E49" s="4" t="s">
        <v>219</v>
      </c>
      <c r="F49" s="4">
        <v>2005</v>
      </c>
      <c r="G49" s="4" t="s">
        <v>771</v>
      </c>
      <c r="H49" s="4" t="s">
        <v>777</v>
      </c>
    </row>
    <row r="50" spans="1:8" x14ac:dyDescent="0.2">
      <c r="A50" s="4">
        <v>11</v>
      </c>
      <c r="B50" s="4">
        <v>119</v>
      </c>
      <c r="C50" s="8" t="s">
        <v>776</v>
      </c>
      <c r="D50" s="8" t="s">
        <v>568</v>
      </c>
      <c r="E50" s="4" t="s">
        <v>20</v>
      </c>
      <c r="F50" s="4">
        <v>1975</v>
      </c>
      <c r="G50" s="4" t="s">
        <v>771</v>
      </c>
      <c r="H50" s="4" t="s">
        <v>775</v>
      </c>
    </row>
    <row r="51" spans="1:8" x14ac:dyDescent="0.2">
      <c r="A51" s="4">
        <v>12</v>
      </c>
      <c r="B51" s="4">
        <v>105</v>
      </c>
      <c r="C51" s="8" t="s">
        <v>458</v>
      </c>
      <c r="D51" s="8" t="s">
        <v>459</v>
      </c>
      <c r="E51" s="4" t="s">
        <v>200</v>
      </c>
      <c r="F51" s="4">
        <v>1976</v>
      </c>
      <c r="G51" s="4" t="s">
        <v>771</v>
      </c>
      <c r="H51" s="4" t="s">
        <v>774</v>
      </c>
    </row>
    <row r="52" spans="1:8" x14ac:dyDescent="0.2">
      <c r="A52" s="4">
        <v>13</v>
      </c>
      <c r="B52" s="4">
        <v>23</v>
      </c>
      <c r="C52" s="8" t="s">
        <v>213</v>
      </c>
      <c r="D52" s="8" t="s">
        <v>773</v>
      </c>
      <c r="E52" s="4" t="s">
        <v>772</v>
      </c>
      <c r="F52" s="4">
        <v>1965</v>
      </c>
      <c r="G52" s="4" t="s">
        <v>771</v>
      </c>
      <c r="H52" s="4" t="s">
        <v>770</v>
      </c>
    </row>
    <row r="53" spans="1:8" x14ac:dyDescent="0.2">
      <c r="C53" s="8"/>
      <c r="D53" s="8"/>
      <c r="E53" s="4"/>
    </row>
    <row r="54" spans="1:8" ht="15.75" x14ac:dyDescent="0.25">
      <c r="A54" s="1" t="s">
        <v>142</v>
      </c>
      <c r="B54" s="1"/>
      <c r="C54" s="2"/>
      <c r="D54" s="2"/>
      <c r="E54" s="2"/>
      <c r="F54" s="2"/>
      <c r="G54" s="2"/>
      <c r="H54" s="2"/>
    </row>
    <row r="55" spans="1:8" x14ac:dyDescent="0.2">
      <c r="E55" s="4"/>
    </row>
    <row r="56" spans="1:8" x14ac:dyDescent="0.2">
      <c r="A56" s="6" t="s">
        <v>1</v>
      </c>
      <c r="B56" s="6" t="s">
        <v>2</v>
      </c>
      <c r="C56" s="7" t="s">
        <v>3</v>
      </c>
      <c r="D56" s="7" t="s">
        <v>4</v>
      </c>
      <c r="E56" s="6" t="s">
        <v>5</v>
      </c>
      <c r="F56" s="6" t="s">
        <v>6</v>
      </c>
      <c r="G56" s="6" t="s">
        <v>7</v>
      </c>
      <c r="H56" s="6" t="s">
        <v>8</v>
      </c>
    </row>
    <row r="57" spans="1:8" x14ac:dyDescent="0.2">
      <c r="A57" s="4">
        <v>1</v>
      </c>
      <c r="B57" s="4">
        <v>208</v>
      </c>
      <c r="C57" s="8" t="s">
        <v>769</v>
      </c>
      <c r="D57" s="8" t="s">
        <v>768</v>
      </c>
      <c r="E57" s="4" t="s">
        <v>204</v>
      </c>
      <c r="F57" s="4">
        <v>2005</v>
      </c>
      <c r="G57" s="4" t="s">
        <v>747</v>
      </c>
      <c r="H57" s="4" t="s">
        <v>767</v>
      </c>
    </row>
    <row r="58" spans="1:8" x14ac:dyDescent="0.2">
      <c r="A58" s="4">
        <v>2</v>
      </c>
      <c r="B58" s="4">
        <v>209</v>
      </c>
      <c r="C58" s="8" t="s">
        <v>766</v>
      </c>
      <c r="D58" s="8" t="s">
        <v>553</v>
      </c>
      <c r="E58" s="4" t="s">
        <v>204</v>
      </c>
      <c r="F58" s="4">
        <v>2008</v>
      </c>
      <c r="G58" s="4" t="s">
        <v>747</v>
      </c>
      <c r="H58" s="4" t="s">
        <v>765</v>
      </c>
    </row>
    <row r="59" spans="1:8" x14ac:dyDescent="0.2">
      <c r="A59" s="4">
        <v>3</v>
      </c>
      <c r="B59" s="4">
        <v>214</v>
      </c>
      <c r="C59" s="8" t="s">
        <v>623</v>
      </c>
      <c r="D59" s="8" t="s">
        <v>624</v>
      </c>
      <c r="E59" s="4" t="s">
        <v>20</v>
      </c>
      <c r="F59" s="4">
        <v>2010</v>
      </c>
      <c r="G59" s="4" t="s">
        <v>747</v>
      </c>
      <c r="H59" s="4" t="s">
        <v>764</v>
      </c>
    </row>
    <row r="60" spans="1:8" x14ac:dyDescent="0.2">
      <c r="A60" s="4">
        <v>4</v>
      </c>
      <c r="B60" s="4">
        <v>216</v>
      </c>
      <c r="C60" s="8" t="s">
        <v>763</v>
      </c>
      <c r="D60" s="8" t="s">
        <v>762</v>
      </c>
      <c r="E60" s="4" t="s">
        <v>761</v>
      </c>
      <c r="F60" s="4">
        <v>1996</v>
      </c>
      <c r="G60" s="4" t="s">
        <v>747</v>
      </c>
      <c r="H60" s="4" t="s">
        <v>760</v>
      </c>
    </row>
    <row r="61" spans="1:8" x14ac:dyDescent="0.2">
      <c r="A61" s="4">
        <v>5</v>
      </c>
      <c r="B61" s="4">
        <v>217</v>
      </c>
      <c r="C61" s="8" t="s">
        <v>444</v>
      </c>
      <c r="D61" s="8" t="s">
        <v>759</v>
      </c>
      <c r="E61" s="4" t="s">
        <v>20</v>
      </c>
      <c r="F61" s="4">
        <v>1996</v>
      </c>
      <c r="G61" s="4" t="s">
        <v>747</v>
      </c>
      <c r="H61" s="4" t="s">
        <v>758</v>
      </c>
    </row>
    <row r="62" spans="1:8" x14ac:dyDescent="0.2">
      <c r="A62" s="4">
        <v>6</v>
      </c>
      <c r="B62" s="4">
        <v>215</v>
      </c>
      <c r="C62" s="8" t="s">
        <v>757</v>
      </c>
      <c r="D62" s="8" t="s">
        <v>756</v>
      </c>
      <c r="E62" s="4" t="s">
        <v>20</v>
      </c>
      <c r="F62" s="4">
        <v>1972</v>
      </c>
      <c r="G62" s="4" t="s">
        <v>747</v>
      </c>
      <c r="H62" s="4" t="s">
        <v>755</v>
      </c>
    </row>
    <row r="63" spans="1:8" x14ac:dyDescent="0.2">
      <c r="A63" s="4">
        <v>7</v>
      </c>
      <c r="B63" s="4">
        <v>210</v>
      </c>
      <c r="C63" s="8" t="s">
        <v>754</v>
      </c>
      <c r="D63" s="8" t="s">
        <v>553</v>
      </c>
      <c r="E63" s="4" t="s">
        <v>200</v>
      </c>
      <c r="F63" s="4">
        <v>1979</v>
      </c>
      <c r="G63" s="4" t="s">
        <v>747</v>
      </c>
      <c r="H63" s="4" t="s">
        <v>753</v>
      </c>
    </row>
    <row r="64" spans="1:8" x14ac:dyDescent="0.2">
      <c r="A64" s="4">
        <v>8</v>
      </c>
      <c r="B64" s="4">
        <v>220</v>
      </c>
      <c r="C64" s="8" t="s">
        <v>265</v>
      </c>
      <c r="D64" s="8" t="s">
        <v>202</v>
      </c>
      <c r="E64" s="4" t="s">
        <v>20</v>
      </c>
      <c r="F64" s="4">
        <v>2011</v>
      </c>
      <c r="G64" s="4" t="s">
        <v>747</v>
      </c>
      <c r="H64" s="4" t="s">
        <v>752</v>
      </c>
    </row>
    <row r="65" spans="1:8" x14ac:dyDescent="0.2">
      <c r="A65" s="4">
        <v>9</v>
      </c>
      <c r="B65" s="4">
        <v>218</v>
      </c>
      <c r="C65" s="8" t="s">
        <v>751</v>
      </c>
      <c r="D65" s="8" t="s">
        <v>202</v>
      </c>
      <c r="E65" s="4" t="s">
        <v>20</v>
      </c>
      <c r="F65" s="4">
        <v>2013</v>
      </c>
      <c r="G65" s="4" t="s">
        <v>747</v>
      </c>
      <c r="H65" s="4" t="s">
        <v>750</v>
      </c>
    </row>
    <row r="66" spans="1:8" x14ac:dyDescent="0.2">
      <c r="A66" s="4">
        <v>10</v>
      </c>
      <c r="B66" s="4">
        <v>219</v>
      </c>
      <c r="C66" s="8" t="s">
        <v>201</v>
      </c>
      <c r="D66" s="8" t="s">
        <v>202</v>
      </c>
      <c r="E66" s="4" t="s">
        <v>200</v>
      </c>
      <c r="F66" s="4">
        <v>1977</v>
      </c>
      <c r="G66" s="4" t="s">
        <v>747</v>
      </c>
      <c r="H66" s="4" t="s">
        <v>749</v>
      </c>
    </row>
    <row r="67" spans="1:8" x14ac:dyDescent="0.2">
      <c r="A67" s="4">
        <v>11</v>
      </c>
      <c r="B67" s="4">
        <v>202</v>
      </c>
      <c r="C67" s="8" t="s">
        <v>748</v>
      </c>
      <c r="D67" s="8" t="s">
        <v>345</v>
      </c>
      <c r="E67" s="4" t="s">
        <v>200</v>
      </c>
      <c r="F67" s="4">
        <v>2012</v>
      </c>
      <c r="G67" s="4" t="s">
        <v>747</v>
      </c>
      <c r="H67" s="4" t="s">
        <v>746</v>
      </c>
    </row>
    <row r="68" spans="1:8" x14ac:dyDescent="0.2">
      <c r="C68" s="8"/>
      <c r="D68" s="8"/>
      <c r="E68" s="4"/>
    </row>
    <row r="69" spans="1:8" ht="15.75" x14ac:dyDescent="0.25">
      <c r="A69" s="1" t="s">
        <v>147</v>
      </c>
      <c r="B69" s="1"/>
      <c r="C69" s="2"/>
      <c r="D69" s="2"/>
      <c r="E69" s="2"/>
      <c r="F69" s="2"/>
      <c r="G69" s="2"/>
      <c r="H69" s="2"/>
    </row>
    <row r="70" spans="1:8" x14ac:dyDescent="0.2">
      <c r="E70" s="4"/>
    </row>
    <row r="71" spans="1:8" x14ac:dyDescent="0.2">
      <c r="A71" s="6" t="s">
        <v>1</v>
      </c>
      <c r="B71" s="6" t="s">
        <v>2</v>
      </c>
      <c r="C71" s="7" t="s">
        <v>3</v>
      </c>
      <c r="D71" s="7" t="s">
        <v>4</v>
      </c>
      <c r="E71" s="6" t="s">
        <v>5</v>
      </c>
      <c r="F71" s="6" t="s">
        <v>6</v>
      </c>
      <c r="G71" s="6" t="s">
        <v>7</v>
      </c>
      <c r="H71" s="6" t="s">
        <v>8</v>
      </c>
    </row>
    <row r="72" spans="1:8" x14ac:dyDescent="0.2">
      <c r="A72" s="4">
        <v>1</v>
      </c>
      <c r="B72" s="4">
        <v>38</v>
      </c>
      <c r="C72" s="8" t="s">
        <v>488</v>
      </c>
      <c r="D72" s="8" t="s">
        <v>489</v>
      </c>
      <c r="E72" s="4" t="s">
        <v>200</v>
      </c>
      <c r="F72" s="4">
        <v>1977</v>
      </c>
      <c r="G72" s="4" t="s">
        <v>735</v>
      </c>
      <c r="H72" s="4" t="s">
        <v>745</v>
      </c>
    </row>
    <row r="73" spans="1:8" x14ac:dyDescent="0.2">
      <c r="A73" s="4">
        <v>2</v>
      </c>
      <c r="B73" s="4">
        <v>7</v>
      </c>
      <c r="C73" s="8" t="s">
        <v>744</v>
      </c>
      <c r="D73" s="8" t="s">
        <v>743</v>
      </c>
      <c r="E73" s="4" t="s">
        <v>742</v>
      </c>
      <c r="F73" s="4">
        <v>1974</v>
      </c>
      <c r="G73" s="4" t="s">
        <v>735</v>
      </c>
      <c r="H73" s="4" t="s">
        <v>741</v>
      </c>
    </row>
    <row r="74" spans="1:8" x14ac:dyDescent="0.2">
      <c r="A74" s="4">
        <v>3</v>
      </c>
      <c r="B74" s="4">
        <v>39</v>
      </c>
      <c r="C74" s="8" t="s">
        <v>740</v>
      </c>
      <c r="D74" s="8" t="s">
        <v>366</v>
      </c>
      <c r="E74" s="4" t="s">
        <v>200</v>
      </c>
      <c r="F74" s="4">
        <v>1967</v>
      </c>
      <c r="G74" s="4" t="s">
        <v>735</v>
      </c>
      <c r="H74" s="4" t="s">
        <v>739</v>
      </c>
    </row>
    <row r="75" spans="1:8" x14ac:dyDescent="0.2">
      <c r="A75" s="4">
        <v>4</v>
      </c>
      <c r="B75" s="4">
        <v>8</v>
      </c>
      <c r="C75" s="8" t="s">
        <v>360</v>
      </c>
      <c r="D75" s="8" t="s">
        <v>361</v>
      </c>
      <c r="E75" s="4" t="s">
        <v>204</v>
      </c>
      <c r="F75" s="4">
        <v>1997</v>
      </c>
      <c r="G75" s="4" t="s">
        <v>735</v>
      </c>
      <c r="H75" s="4" t="s">
        <v>738</v>
      </c>
    </row>
    <row r="76" spans="1:8" x14ac:dyDescent="0.2">
      <c r="A76" s="4">
        <v>5</v>
      </c>
      <c r="B76" s="4">
        <v>21</v>
      </c>
      <c r="C76" s="8" t="s">
        <v>664</v>
      </c>
      <c r="D76" s="8" t="s">
        <v>243</v>
      </c>
      <c r="E76" s="4" t="s">
        <v>200</v>
      </c>
      <c r="F76" s="4">
        <v>1985</v>
      </c>
      <c r="G76" s="4" t="s">
        <v>735</v>
      </c>
      <c r="H76" s="4" t="s">
        <v>737</v>
      </c>
    </row>
    <row r="77" spans="1:8" x14ac:dyDescent="0.2">
      <c r="A77" s="4">
        <v>6</v>
      </c>
      <c r="B77" s="4">
        <v>40</v>
      </c>
      <c r="C77" s="8" t="s">
        <v>373</v>
      </c>
      <c r="D77" s="8" t="s">
        <v>499</v>
      </c>
      <c r="E77" s="4" t="s">
        <v>20</v>
      </c>
      <c r="F77" s="4">
        <v>1976</v>
      </c>
      <c r="G77" s="4" t="s">
        <v>735</v>
      </c>
      <c r="H77" s="4" t="s">
        <v>736</v>
      </c>
    </row>
    <row r="78" spans="1:8" x14ac:dyDescent="0.2">
      <c r="A78" s="4">
        <v>7</v>
      </c>
      <c r="B78" s="4">
        <v>9</v>
      </c>
      <c r="C78" s="8" t="s">
        <v>491</v>
      </c>
      <c r="D78" s="8" t="s">
        <v>478</v>
      </c>
      <c r="E78" s="4" t="s">
        <v>204</v>
      </c>
      <c r="F78" s="4">
        <v>1998</v>
      </c>
      <c r="G78" s="4" t="s">
        <v>735</v>
      </c>
      <c r="H78" s="4" t="s">
        <v>734</v>
      </c>
    </row>
    <row r="79" spans="1:8" x14ac:dyDescent="0.2">
      <c r="A79" s="4">
        <v>8</v>
      </c>
      <c r="B79" s="4">
        <v>10</v>
      </c>
      <c r="C79" s="8" t="s">
        <v>382</v>
      </c>
      <c r="D79" s="8" t="s">
        <v>383</v>
      </c>
      <c r="E79" s="4" t="s">
        <v>204</v>
      </c>
      <c r="F79" s="4">
        <v>2001</v>
      </c>
      <c r="G79" s="4" t="s">
        <v>735</v>
      </c>
      <c r="H79" s="4" t="s">
        <v>734</v>
      </c>
    </row>
    <row r="80" spans="1:8" x14ac:dyDescent="0.2">
      <c r="C80" s="8"/>
      <c r="D80" s="8"/>
      <c r="E80" s="4"/>
    </row>
    <row r="81" spans="1:8" ht="15.75" x14ac:dyDescent="0.25">
      <c r="A81" s="1" t="s">
        <v>175</v>
      </c>
      <c r="B81" s="1"/>
      <c r="C81" s="2"/>
      <c r="D81" s="2"/>
      <c r="E81" s="2"/>
      <c r="F81" s="2"/>
      <c r="G81" s="2"/>
      <c r="H81" s="2"/>
    </row>
    <row r="82" spans="1:8" x14ac:dyDescent="0.2">
      <c r="E82" s="4"/>
    </row>
    <row r="83" spans="1:8" x14ac:dyDescent="0.2">
      <c r="A83" s="6" t="s">
        <v>1</v>
      </c>
      <c r="B83" s="6" t="s">
        <v>2</v>
      </c>
      <c r="C83" s="7" t="s">
        <v>3</v>
      </c>
      <c r="D83" s="7" t="s">
        <v>4</v>
      </c>
      <c r="E83" s="6" t="s">
        <v>5</v>
      </c>
      <c r="F83" s="6" t="s">
        <v>6</v>
      </c>
      <c r="G83" s="6" t="s">
        <v>7</v>
      </c>
      <c r="H83" s="6" t="s">
        <v>8</v>
      </c>
    </row>
    <row r="84" spans="1:8" x14ac:dyDescent="0.2">
      <c r="A84" s="4">
        <v>1</v>
      </c>
      <c r="B84" s="4">
        <v>106</v>
      </c>
      <c r="C84" s="8" t="s">
        <v>733</v>
      </c>
      <c r="D84" s="8" t="s">
        <v>597</v>
      </c>
      <c r="E84" s="4" t="s">
        <v>204</v>
      </c>
      <c r="F84" s="4">
        <v>2004</v>
      </c>
      <c r="G84" s="4" t="s">
        <v>717</v>
      </c>
      <c r="H84" s="4" t="s">
        <v>732</v>
      </c>
    </row>
    <row r="85" spans="1:8" x14ac:dyDescent="0.2">
      <c r="A85" s="4">
        <v>2</v>
      </c>
      <c r="B85" s="4">
        <v>115</v>
      </c>
      <c r="C85" s="8" t="s">
        <v>379</v>
      </c>
      <c r="D85" s="8" t="s">
        <v>380</v>
      </c>
      <c r="E85" s="4" t="s">
        <v>20</v>
      </c>
      <c r="F85" s="4">
        <v>1980</v>
      </c>
      <c r="G85" s="4" t="s">
        <v>717</v>
      </c>
      <c r="H85" s="4" t="s">
        <v>731</v>
      </c>
    </row>
    <row r="86" spans="1:8" x14ac:dyDescent="0.2">
      <c r="A86" s="4">
        <v>3</v>
      </c>
      <c r="B86" s="4">
        <v>112</v>
      </c>
      <c r="C86" s="8" t="s">
        <v>491</v>
      </c>
      <c r="D86" s="8" t="s">
        <v>730</v>
      </c>
      <c r="E86" s="4" t="s">
        <v>204</v>
      </c>
      <c r="F86" s="4">
        <v>1998</v>
      </c>
      <c r="G86" s="4" t="s">
        <v>717</v>
      </c>
      <c r="H86" s="4" t="s">
        <v>729</v>
      </c>
    </row>
    <row r="87" spans="1:8" x14ac:dyDescent="0.2">
      <c r="A87" s="4">
        <v>4</v>
      </c>
      <c r="B87" s="4">
        <v>110</v>
      </c>
      <c r="C87" s="8" t="s">
        <v>398</v>
      </c>
      <c r="D87" s="8" t="s">
        <v>333</v>
      </c>
      <c r="E87" s="4" t="s">
        <v>204</v>
      </c>
      <c r="F87" s="4">
        <v>2004</v>
      </c>
      <c r="G87" s="4" t="s">
        <v>717</v>
      </c>
      <c r="H87" s="4" t="s">
        <v>728</v>
      </c>
    </row>
    <row r="88" spans="1:8" x14ac:dyDescent="0.2">
      <c r="A88" s="4">
        <v>5</v>
      </c>
      <c r="B88" s="4">
        <v>107</v>
      </c>
      <c r="C88" s="8" t="s">
        <v>401</v>
      </c>
      <c r="D88" s="8" t="s">
        <v>303</v>
      </c>
      <c r="E88" s="4" t="s">
        <v>204</v>
      </c>
      <c r="F88" s="4">
        <v>2004</v>
      </c>
      <c r="G88" s="4" t="s">
        <v>717</v>
      </c>
      <c r="H88" s="4" t="s">
        <v>727</v>
      </c>
    </row>
    <row r="89" spans="1:8" x14ac:dyDescent="0.2">
      <c r="A89" s="4">
        <v>6</v>
      </c>
      <c r="B89" s="4">
        <v>111</v>
      </c>
      <c r="C89" s="8" t="s">
        <v>726</v>
      </c>
      <c r="D89" s="8" t="s">
        <v>725</v>
      </c>
      <c r="E89" s="4" t="s">
        <v>204</v>
      </c>
      <c r="F89" s="4">
        <v>2004</v>
      </c>
      <c r="G89" s="4" t="s">
        <v>717</v>
      </c>
      <c r="H89" s="4" t="s">
        <v>724</v>
      </c>
    </row>
    <row r="90" spans="1:8" x14ac:dyDescent="0.2">
      <c r="A90" s="4">
        <v>7</v>
      </c>
      <c r="B90" s="4">
        <v>102</v>
      </c>
      <c r="C90" s="8" t="s">
        <v>348</v>
      </c>
      <c r="D90" s="8" t="s">
        <v>723</v>
      </c>
      <c r="E90" s="4" t="s">
        <v>548</v>
      </c>
      <c r="F90" s="4">
        <v>1988</v>
      </c>
      <c r="G90" s="4" t="s">
        <v>717</v>
      </c>
      <c r="H90" s="4" t="s">
        <v>722</v>
      </c>
    </row>
    <row r="91" spans="1:8" x14ac:dyDescent="0.2">
      <c r="A91" s="4">
        <v>8</v>
      </c>
      <c r="B91" s="4">
        <v>121</v>
      </c>
      <c r="C91" s="8" t="s">
        <v>721</v>
      </c>
      <c r="D91" s="8" t="s">
        <v>720</v>
      </c>
      <c r="E91" s="4" t="s">
        <v>548</v>
      </c>
      <c r="F91" s="4">
        <v>1990</v>
      </c>
      <c r="G91" s="4" t="s">
        <v>717</v>
      </c>
      <c r="H91" s="4" t="s">
        <v>719</v>
      </c>
    </row>
    <row r="92" spans="1:8" x14ac:dyDescent="0.2">
      <c r="A92" s="4">
        <v>9</v>
      </c>
      <c r="B92" s="4">
        <v>109</v>
      </c>
      <c r="C92" s="8" t="s">
        <v>406</v>
      </c>
      <c r="D92" s="8" t="s">
        <v>407</v>
      </c>
      <c r="E92" s="4" t="s">
        <v>20</v>
      </c>
      <c r="F92" s="4">
        <v>1987</v>
      </c>
      <c r="G92" s="4" t="s">
        <v>717</v>
      </c>
      <c r="H92" s="4" t="s">
        <v>718</v>
      </c>
    </row>
    <row r="93" spans="1:8" x14ac:dyDescent="0.2">
      <c r="A93" s="4">
        <v>10</v>
      </c>
      <c r="B93" s="4">
        <v>108</v>
      </c>
      <c r="C93" s="8" t="s">
        <v>409</v>
      </c>
      <c r="D93" s="8" t="s">
        <v>410</v>
      </c>
      <c r="E93" s="4" t="s">
        <v>20</v>
      </c>
      <c r="F93" s="4">
        <v>1991</v>
      </c>
      <c r="G93" s="4" t="s">
        <v>717</v>
      </c>
      <c r="H93" s="4" t="s">
        <v>716</v>
      </c>
    </row>
    <row r="94" spans="1:8" x14ac:dyDescent="0.2">
      <c r="C94" s="8"/>
      <c r="D94" s="8"/>
      <c r="E94" s="4"/>
    </row>
    <row r="95" spans="1:8" ht="15.75" x14ac:dyDescent="0.25">
      <c r="A95" s="1" t="s">
        <v>194</v>
      </c>
      <c r="B95" s="1"/>
      <c r="C95" s="2"/>
      <c r="D95" s="2"/>
      <c r="E95" s="2"/>
      <c r="F95" s="2"/>
      <c r="G95" s="2"/>
      <c r="H95" s="2"/>
    </row>
    <row r="96" spans="1:8" x14ac:dyDescent="0.2">
      <c r="E96" s="4"/>
    </row>
    <row r="97" spans="1:8" x14ac:dyDescent="0.2">
      <c r="A97" s="6" t="s">
        <v>1</v>
      </c>
      <c r="B97" s="6" t="s">
        <v>2</v>
      </c>
      <c r="C97" s="7" t="s">
        <v>3</v>
      </c>
      <c r="D97" s="7" t="s">
        <v>4</v>
      </c>
      <c r="E97" s="6" t="s">
        <v>5</v>
      </c>
      <c r="F97" s="6" t="s">
        <v>6</v>
      </c>
      <c r="G97" s="6" t="s">
        <v>7</v>
      </c>
      <c r="H97" s="6" t="s">
        <v>8</v>
      </c>
    </row>
    <row r="98" spans="1:8" x14ac:dyDescent="0.2">
      <c r="A98" s="4">
        <v>1</v>
      </c>
      <c r="B98" s="4">
        <v>201</v>
      </c>
      <c r="C98" s="8" t="s">
        <v>715</v>
      </c>
      <c r="D98" s="8" t="s">
        <v>714</v>
      </c>
      <c r="E98" s="4" t="s">
        <v>204</v>
      </c>
      <c r="F98" s="4">
        <v>2005</v>
      </c>
      <c r="G98" s="4" t="s">
        <v>695</v>
      </c>
      <c r="H98" s="4" t="s">
        <v>713</v>
      </c>
    </row>
    <row r="99" spans="1:8" x14ac:dyDescent="0.2">
      <c r="A99" s="4">
        <v>2</v>
      </c>
      <c r="B99" s="4">
        <v>206</v>
      </c>
      <c r="C99" s="8" t="s">
        <v>712</v>
      </c>
      <c r="D99" s="8" t="s">
        <v>711</v>
      </c>
      <c r="E99" s="4" t="s">
        <v>204</v>
      </c>
      <c r="F99" s="4">
        <v>2005</v>
      </c>
      <c r="G99" s="4" t="s">
        <v>695</v>
      </c>
      <c r="H99" s="4" t="s">
        <v>710</v>
      </c>
    </row>
    <row r="100" spans="1:8" x14ac:dyDescent="0.2">
      <c r="A100" s="4">
        <v>3</v>
      </c>
      <c r="B100" s="4">
        <v>207</v>
      </c>
      <c r="C100" s="8" t="s">
        <v>709</v>
      </c>
      <c r="D100" s="8" t="s">
        <v>708</v>
      </c>
      <c r="E100" s="4" t="s">
        <v>204</v>
      </c>
      <c r="F100" s="4">
        <v>2005</v>
      </c>
      <c r="G100" s="4" t="s">
        <v>695</v>
      </c>
      <c r="H100" s="4" t="s">
        <v>707</v>
      </c>
    </row>
    <row r="101" spans="1:8" x14ac:dyDescent="0.2">
      <c r="A101" s="4">
        <v>4</v>
      </c>
      <c r="B101" s="4">
        <v>213</v>
      </c>
      <c r="C101" s="8" t="s">
        <v>706</v>
      </c>
      <c r="D101" s="8" t="s">
        <v>705</v>
      </c>
      <c r="E101" s="4" t="s">
        <v>20</v>
      </c>
      <c r="F101" s="4">
        <v>2004</v>
      </c>
      <c r="G101" s="4" t="s">
        <v>695</v>
      </c>
      <c r="H101" s="4" t="s">
        <v>704</v>
      </c>
    </row>
    <row r="102" spans="1:8" x14ac:dyDescent="0.2">
      <c r="A102" s="4">
        <v>5</v>
      </c>
      <c r="B102" s="4">
        <v>211</v>
      </c>
      <c r="C102" s="8" t="s">
        <v>703</v>
      </c>
      <c r="D102" s="8" t="s">
        <v>553</v>
      </c>
      <c r="E102" s="4" t="s">
        <v>204</v>
      </c>
      <c r="F102" s="4">
        <v>2008</v>
      </c>
      <c r="G102" s="4" t="s">
        <v>695</v>
      </c>
      <c r="H102" s="4" t="s">
        <v>702</v>
      </c>
    </row>
    <row r="103" spans="1:8" x14ac:dyDescent="0.2">
      <c r="A103" s="4">
        <v>6</v>
      </c>
      <c r="B103" s="4">
        <v>221</v>
      </c>
      <c r="C103" s="8" t="s">
        <v>701</v>
      </c>
      <c r="D103" s="8" t="s">
        <v>202</v>
      </c>
      <c r="E103" s="4" t="s">
        <v>200</v>
      </c>
      <c r="F103" s="4">
        <v>1976</v>
      </c>
      <c r="G103" s="4" t="s">
        <v>695</v>
      </c>
      <c r="H103" s="4" t="s">
        <v>700</v>
      </c>
    </row>
    <row r="104" spans="1:8" x14ac:dyDescent="0.2">
      <c r="A104" s="4">
        <v>7</v>
      </c>
      <c r="B104" s="4">
        <v>212</v>
      </c>
      <c r="C104" s="8" t="s">
        <v>699</v>
      </c>
      <c r="D104" s="8" t="s">
        <v>624</v>
      </c>
      <c r="E104" s="4" t="s">
        <v>20</v>
      </c>
      <c r="F104" s="4">
        <v>1974</v>
      </c>
      <c r="G104" s="4" t="s">
        <v>695</v>
      </c>
      <c r="H104" s="4" t="s">
        <v>698</v>
      </c>
    </row>
    <row r="105" spans="1:8" x14ac:dyDescent="0.2">
      <c r="A105" s="4">
        <v>8</v>
      </c>
      <c r="B105" s="4">
        <v>203</v>
      </c>
      <c r="C105" s="8" t="s">
        <v>414</v>
      </c>
      <c r="D105" s="8" t="s">
        <v>345</v>
      </c>
      <c r="E105" s="4" t="s">
        <v>200</v>
      </c>
      <c r="F105" s="4">
        <v>2009</v>
      </c>
      <c r="G105" s="4" t="s">
        <v>695</v>
      </c>
      <c r="H105" s="4" t="s">
        <v>697</v>
      </c>
    </row>
    <row r="106" spans="1:8" x14ac:dyDescent="0.2">
      <c r="A106" s="4">
        <v>9</v>
      </c>
      <c r="B106" s="4">
        <v>204</v>
      </c>
      <c r="C106" s="8" t="s">
        <v>416</v>
      </c>
      <c r="D106" s="8" t="s">
        <v>345</v>
      </c>
      <c r="E106" s="4" t="s">
        <v>200</v>
      </c>
      <c r="F106" s="4">
        <v>2009</v>
      </c>
      <c r="G106" s="4" t="s">
        <v>695</v>
      </c>
      <c r="H106" s="4" t="s">
        <v>696</v>
      </c>
    </row>
    <row r="107" spans="1:8" x14ac:dyDescent="0.2">
      <c r="A107" s="4">
        <v>10</v>
      </c>
      <c r="B107" s="4">
        <v>205</v>
      </c>
      <c r="C107" s="8" t="s">
        <v>360</v>
      </c>
      <c r="D107" s="8" t="s">
        <v>371</v>
      </c>
      <c r="E107" s="4" t="s">
        <v>200</v>
      </c>
      <c r="F107" s="4">
        <v>1977</v>
      </c>
      <c r="G107" s="4" t="s">
        <v>695</v>
      </c>
      <c r="H107" s="4" t="s">
        <v>694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4. Gozdni tek okoli Ajdovščine nad Dolom pri Ljubljani
&amp;14REZULTATI - PO PROGAH</oddHeader>
    <oddFooter>&amp;L&amp;10Timing ŠD Partizan Dolsko&amp;C&amp;10&amp;P&amp;R&amp;10 26. 4. 2015</oddFooter>
  </headerFooter>
  <rowBreaks count="1" manualBreakCount="1">
    <brk id="68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86F6-0A88-4467-A6F1-3DE6925B265D}">
  <sheetPr codeName="List4"/>
  <dimension ref="A1:H71"/>
  <sheetViews>
    <sheetView view="pageBreakPreview" topLeftCell="A40" zoomScaleNormal="100" zoomScaleSheetLayoutView="100" workbookViewId="0">
      <selection activeCell="A325" sqref="A72:XFD325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16</v>
      </c>
      <c r="C4" s="8" t="s">
        <v>592</v>
      </c>
      <c r="D4" s="8" t="s">
        <v>852</v>
      </c>
      <c r="E4" s="4" t="s">
        <v>853</v>
      </c>
      <c r="F4" s="4">
        <v>1982</v>
      </c>
      <c r="G4" s="4" t="s">
        <v>12</v>
      </c>
      <c r="H4" s="4" t="s">
        <v>854</v>
      </c>
    </row>
    <row r="5" spans="1:8" x14ac:dyDescent="0.2">
      <c r="A5" s="4">
        <v>2</v>
      </c>
      <c r="B5" s="4">
        <v>14</v>
      </c>
      <c r="C5" s="8" t="s">
        <v>844</v>
      </c>
      <c r="D5" s="8" t="s">
        <v>380</v>
      </c>
      <c r="E5" s="4" t="s">
        <v>20</v>
      </c>
      <c r="F5" s="4">
        <v>1977</v>
      </c>
      <c r="G5" s="4" t="s">
        <v>12</v>
      </c>
      <c r="H5" s="4" t="s">
        <v>855</v>
      </c>
    </row>
    <row r="6" spans="1:8" x14ac:dyDescent="0.2">
      <c r="A6" s="4">
        <v>3</v>
      </c>
      <c r="B6" s="4">
        <v>7</v>
      </c>
      <c r="C6" s="8" t="s">
        <v>238</v>
      </c>
      <c r="D6" s="8" t="s">
        <v>856</v>
      </c>
      <c r="E6" s="4" t="s">
        <v>857</v>
      </c>
      <c r="F6" s="4">
        <v>1973</v>
      </c>
      <c r="G6" s="4" t="s">
        <v>12</v>
      </c>
      <c r="H6" s="4" t="s">
        <v>858</v>
      </c>
    </row>
    <row r="7" spans="1:8" x14ac:dyDescent="0.2">
      <c r="A7" s="4">
        <v>4</v>
      </c>
      <c r="B7" s="4">
        <v>4</v>
      </c>
      <c r="C7" s="8" t="s">
        <v>242</v>
      </c>
      <c r="D7" s="8" t="s">
        <v>243</v>
      </c>
      <c r="E7" s="4" t="s">
        <v>200</v>
      </c>
      <c r="F7" s="4">
        <v>1984</v>
      </c>
      <c r="G7" s="4" t="s">
        <v>12</v>
      </c>
      <c r="H7" s="4" t="s">
        <v>859</v>
      </c>
    </row>
    <row r="8" spans="1:8" x14ac:dyDescent="0.2">
      <c r="A8" s="4">
        <v>5</v>
      </c>
      <c r="B8" s="4">
        <v>18</v>
      </c>
      <c r="C8" s="8" t="s">
        <v>421</v>
      </c>
      <c r="D8" s="8" t="s">
        <v>470</v>
      </c>
      <c r="E8" s="4" t="s">
        <v>20</v>
      </c>
      <c r="F8" s="4">
        <v>1982</v>
      </c>
      <c r="G8" s="4" t="s">
        <v>12</v>
      </c>
      <c r="H8" s="4" t="s">
        <v>860</v>
      </c>
    </row>
    <row r="9" spans="1:8" x14ac:dyDescent="0.2">
      <c r="A9" s="4">
        <v>6</v>
      </c>
      <c r="B9" s="4">
        <v>1</v>
      </c>
      <c r="C9" s="8" t="s">
        <v>275</v>
      </c>
      <c r="D9" s="8" t="s">
        <v>817</v>
      </c>
      <c r="E9" s="4" t="s">
        <v>200</v>
      </c>
      <c r="F9" s="4">
        <v>1965</v>
      </c>
      <c r="G9" s="4" t="s">
        <v>12</v>
      </c>
      <c r="H9" s="4" t="s">
        <v>861</v>
      </c>
    </row>
    <row r="10" spans="1:8" x14ac:dyDescent="0.2">
      <c r="A10" s="4">
        <v>7</v>
      </c>
      <c r="B10" s="4">
        <v>17</v>
      </c>
      <c r="C10" s="8" t="s">
        <v>842</v>
      </c>
      <c r="D10" s="8" t="s">
        <v>510</v>
      </c>
      <c r="E10" s="4" t="s">
        <v>548</v>
      </c>
      <c r="F10" s="4">
        <v>1986</v>
      </c>
      <c r="G10" s="4" t="s">
        <v>12</v>
      </c>
      <c r="H10" s="4" t="s">
        <v>862</v>
      </c>
    </row>
    <row r="11" spans="1:8" x14ac:dyDescent="0.2">
      <c r="A11" s="4">
        <v>8</v>
      </c>
      <c r="B11" s="4">
        <v>12</v>
      </c>
      <c r="C11" s="8" t="s">
        <v>246</v>
      </c>
      <c r="D11" s="8" t="s">
        <v>247</v>
      </c>
      <c r="E11" s="4" t="s">
        <v>863</v>
      </c>
      <c r="F11" s="4">
        <v>1976</v>
      </c>
      <c r="G11" s="4" t="s">
        <v>12</v>
      </c>
      <c r="H11" s="4" t="s">
        <v>864</v>
      </c>
    </row>
    <row r="12" spans="1:8" x14ac:dyDescent="0.2">
      <c r="A12" s="4">
        <v>9</v>
      </c>
      <c r="B12" s="4">
        <v>2</v>
      </c>
      <c r="C12" s="8" t="s">
        <v>275</v>
      </c>
      <c r="D12" s="8" t="s">
        <v>297</v>
      </c>
      <c r="E12" s="4" t="s">
        <v>200</v>
      </c>
      <c r="F12" s="4">
        <v>1972</v>
      </c>
      <c r="G12" s="4" t="s">
        <v>12</v>
      </c>
      <c r="H12" s="4" t="s">
        <v>865</v>
      </c>
    </row>
    <row r="13" spans="1:8" x14ac:dyDescent="0.2">
      <c r="A13" s="4">
        <v>10</v>
      </c>
      <c r="B13" s="4">
        <v>11</v>
      </c>
      <c r="C13" s="8" t="s">
        <v>249</v>
      </c>
      <c r="D13" s="8" t="s">
        <v>250</v>
      </c>
      <c r="E13" s="4" t="s">
        <v>219</v>
      </c>
      <c r="F13" s="4">
        <v>1970</v>
      </c>
      <c r="G13" s="4" t="s">
        <v>12</v>
      </c>
      <c r="H13" s="4" t="s">
        <v>866</v>
      </c>
    </row>
    <row r="14" spans="1:8" x14ac:dyDescent="0.2">
      <c r="A14" s="4">
        <v>11</v>
      </c>
      <c r="B14" s="4">
        <v>15</v>
      </c>
      <c r="C14" s="8" t="s">
        <v>344</v>
      </c>
      <c r="D14" s="8" t="s">
        <v>547</v>
      </c>
      <c r="E14" s="4" t="s">
        <v>548</v>
      </c>
      <c r="F14" s="4">
        <v>1987</v>
      </c>
      <c r="G14" s="4" t="s">
        <v>12</v>
      </c>
      <c r="H14" s="4" t="s">
        <v>867</v>
      </c>
    </row>
    <row r="15" spans="1:8" x14ac:dyDescent="0.2">
      <c r="A15" s="4">
        <v>12</v>
      </c>
      <c r="B15" s="4">
        <v>6</v>
      </c>
      <c r="C15" s="8" t="s">
        <v>216</v>
      </c>
      <c r="D15" s="8" t="s">
        <v>254</v>
      </c>
      <c r="E15" s="4" t="s">
        <v>200</v>
      </c>
      <c r="F15" s="4">
        <v>1981</v>
      </c>
      <c r="G15" s="4" t="s">
        <v>12</v>
      </c>
      <c r="H15" s="4" t="s">
        <v>868</v>
      </c>
    </row>
    <row r="16" spans="1:8" x14ac:dyDescent="0.2">
      <c r="A16" s="4">
        <v>13</v>
      </c>
      <c r="B16" s="4">
        <v>9</v>
      </c>
      <c r="C16" s="8" t="s">
        <v>566</v>
      </c>
      <c r="D16" s="8" t="s">
        <v>510</v>
      </c>
      <c r="E16" s="4" t="s">
        <v>548</v>
      </c>
      <c r="F16" s="4">
        <v>1972</v>
      </c>
      <c r="G16" s="4" t="s">
        <v>12</v>
      </c>
      <c r="H16" s="4" t="s">
        <v>869</v>
      </c>
    </row>
    <row r="17" spans="1:8" x14ac:dyDescent="0.2">
      <c r="A17" s="4">
        <v>13</v>
      </c>
      <c r="B17" s="4">
        <v>3</v>
      </c>
      <c r="C17" s="8" t="s">
        <v>571</v>
      </c>
      <c r="D17" s="8" t="s">
        <v>572</v>
      </c>
      <c r="E17" s="4" t="s">
        <v>200</v>
      </c>
      <c r="F17" s="4">
        <v>1972</v>
      </c>
      <c r="G17" s="4" t="s">
        <v>12</v>
      </c>
      <c r="H17" s="4" t="s">
        <v>869</v>
      </c>
    </row>
    <row r="18" spans="1:8" x14ac:dyDescent="0.2">
      <c r="A18" s="4">
        <v>15</v>
      </c>
      <c r="B18" s="4">
        <v>13</v>
      </c>
      <c r="C18" s="8" t="s">
        <v>870</v>
      </c>
      <c r="D18" s="8" t="s">
        <v>871</v>
      </c>
      <c r="E18" s="4" t="s">
        <v>20</v>
      </c>
      <c r="F18" s="4">
        <v>1976</v>
      </c>
      <c r="G18" s="4" t="s">
        <v>12</v>
      </c>
      <c r="H18" s="4" t="s">
        <v>872</v>
      </c>
    </row>
    <row r="19" spans="1:8" x14ac:dyDescent="0.2">
      <c r="A19" s="4">
        <v>16</v>
      </c>
      <c r="B19" s="4">
        <v>8</v>
      </c>
      <c r="C19" s="8" t="s">
        <v>342</v>
      </c>
      <c r="D19" s="8" t="s">
        <v>873</v>
      </c>
      <c r="E19" s="4" t="s">
        <v>20</v>
      </c>
      <c r="F19" s="4">
        <v>1970</v>
      </c>
      <c r="G19" s="4" t="s">
        <v>12</v>
      </c>
      <c r="H19" s="4" t="s">
        <v>874</v>
      </c>
    </row>
    <row r="20" spans="1:8" x14ac:dyDescent="0.2">
      <c r="A20" s="4">
        <v>17</v>
      </c>
      <c r="B20" s="4">
        <v>10</v>
      </c>
      <c r="C20" s="8" t="s">
        <v>875</v>
      </c>
      <c r="D20" s="8" t="s">
        <v>876</v>
      </c>
      <c r="E20" s="4" t="s">
        <v>204</v>
      </c>
      <c r="F20" s="4">
        <v>2002</v>
      </c>
      <c r="G20" s="4" t="s">
        <v>12</v>
      </c>
      <c r="H20" s="4" t="s">
        <v>877</v>
      </c>
    </row>
    <row r="21" spans="1:8" x14ac:dyDescent="0.2">
      <c r="C21" s="8"/>
      <c r="D21" s="8"/>
      <c r="E21" s="4"/>
    </row>
    <row r="22" spans="1:8" ht="15.75" x14ac:dyDescent="0.25">
      <c r="A22" s="1" t="s">
        <v>93</v>
      </c>
      <c r="B22" s="1"/>
      <c r="C22" s="2"/>
      <c r="D22" s="2"/>
      <c r="E22" s="2"/>
      <c r="F22" s="2"/>
      <c r="G22" s="2"/>
      <c r="H22" s="2"/>
    </row>
    <row r="23" spans="1:8" x14ac:dyDescent="0.2">
      <c r="E23" s="4"/>
    </row>
    <row r="24" spans="1:8" x14ac:dyDescent="0.2">
      <c r="A24" s="6" t="s">
        <v>1</v>
      </c>
      <c r="B24" s="6" t="s">
        <v>2</v>
      </c>
      <c r="C24" s="7" t="s">
        <v>3</v>
      </c>
      <c r="D24" s="7" t="s">
        <v>4</v>
      </c>
      <c r="E24" s="6" t="s">
        <v>5</v>
      </c>
      <c r="F24" s="6" t="s">
        <v>6</v>
      </c>
      <c r="G24" s="6" t="s">
        <v>7</v>
      </c>
      <c r="H24" s="6" t="s">
        <v>8</v>
      </c>
    </row>
    <row r="25" spans="1:8" x14ac:dyDescent="0.2">
      <c r="A25" s="4">
        <v>1</v>
      </c>
      <c r="B25" s="4">
        <v>114</v>
      </c>
      <c r="C25" s="8" t="s">
        <v>439</v>
      </c>
      <c r="D25" s="8" t="s">
        <v>878</v>
      </c>
      <c r="E25" s="4" t="s">
        <v>200</v>
      </c>
      <c r="F25" s="4">
        <v>1981</v>
      </c>
      <c r="G25" s="4" t="s">
        <v>96</v>
      </c>
      <c r="H25" s="4" t="s">
        <v>879</v>
      </c>
    </row>
    <row r="26" spans="1:8" x14ac:dyDescent="0.2">
      <c r="A26" s="4">
        <v>2</v>
      </c>
      <c r="B26" s="4">
        <v>108</v>
      </c>
      <c r="C26" s="8" t="s">
        <v>308</v>
      </c>
      <c r="D26" s="8" t="s">
        <v>309</v>
      </c>
      <c r="E26" s="4" t="s">
        <v>200</v>
      </c>
      <c r="F26" s="4">
        <v>1976</v>
      </c>
      <c r="G26" s="4" t="s">
        <v>96</v>
      </c>
      <c r="H26" s="4" t="s">
        <v>880</v>
      </c>
    </row>
    <row r="27" spans="1:8" x14ac:dyDescent="0.2">
      <c r="A27" s="4">
        <v>3</v>
      </c>
      <c r="B27" s="4">
        <v>110</v>
      </c>
      <c r="C27" s="8" t="s">
        <v>605</v>
      </c>
      <c r="D27" s="8" t="s">
        <v>881</v>
      </c>
      <c r="E27" s="4" t="s">
        <v>204</v>
      </c>
      <c r="F27" s="4">
        <v>2004</v>
      </c>
      <c r="G27" s="4" t="s">
        <v>96</v>
      </c>
      <c r="H27" s="4" t="s">
        <v>882</v>
      </c>
    </row>
    <row r="28" spans="1:8" x14ac:dyDescent="0.2">
      <c r="A28" s="4">
        <v>4</v>
      </c>
      <c r="B28" s="4">
        <v>120</v>
      </c>
      <c r="C28" s="8" t="s">
        <v>216</v>
      </c>
      <c r="D28" s="8" t="s">
        <v>883</v>
      </c>
      <c r="E28" s="4" t="s">
        <v>884</v>
      </c>
      <c r="F28" s="4">
        <v>2002</v>
      </c>
      <c r="G28" s="4" t="s">
        <v>96</v>
      </c>
      <c r="H28" s="4" t="s">
        <v>885</v>
      </c>
    </row>
    <row r="29" spans="1:8" x14ac:dyDescent="0.2">
      <c r="A29" s="4">
        <v>5</v>
      </c>
      <c r="B29" s="4">
        <v>102</v>
      </c>
      <c r="C29" s="8" t="s">
        <v>552</v>
      </c>
      <c r="D29" s="8" t="s">
        <v>553</v>
      </c>
      <c r="E29" s="4" t="s">
        <v>200</v>
      </c>
      <c r="F29" s="4">
        <v>1959</v>
      </c>
      <c r="G29" s="4" t="s">
        <v>96</v>
      </c>
      <c r="H29" s="4" t="s">
        <v>886</v>
      </c>
    </row>
    <row r="30" spans="1:8" x14ac:dyDescent="0.2">
      <c r="A30" s="4">
        <v>6</v>
      </c>
      <c r="B30" s="4">
        <v>113</v>
      </c>
      <c r="C30" s="8" t="s">
        <v>259</v>
      </c>
      <c r="D30" s="8" t="s">
        <v>470</v>
      </c>
      <c r="E30" s="4" t="s">
        <v>887</v>
      </c>
      <c r="F30" s="4">
        <v>1957</v>
      </c>
      <c r="G30" s="4" t="s">
        <v>96</v>
      </c>
      <c r="H30" s="4" t="s">
        <v>888</v>
      </c>
    </row>
    <row r="31" spans="1:8" x14ac:dyDescent="0.2">
      <c r="A31" s="4">
        <v>7</v>
      </c>
      <c r="B31" s="4">
        <v>104</v>
      </c>
      <c r="C31" s="8" t="s">
        <v>889</v>
      </c>
      <c r="D31" s="8" t="s">
        <v>597</v>
      </c>
      <c r="E31" s="4" t="s">
        <v>204</v>
      </c>
      <c r="F31" s="4">
        <v>1973</v>
      </c>
      <c r="G31" s="4" t="s">
        <v>96</v>
      </c>
      <c r="H31" s="4" t="s">
        <v>890</v>
      </c>
    </row>
    <row r="32" spans="1:8" x14ac:dyDescent="0.2">
      <c r="A32" s="4">
        <v>8</v>
      </c>
      <c r="B32" s="4">
        <v>112</v>
      </c>
      <c r="C32" s="8" t="s">
        <v>482</v>
      </c>
      <c r="D32" s="8" t="s">
        <v>782</v>
      </c>
      <c r="E32" s="4" t="s">
        <v>204</v>
      </c>
      <c r="F32" s="4">
        <v>2003</v>
      </c>
      <c r="G32" s="4" t="s">
        <v>96</v>
      </c>
      <c r="H32" s="4" t="s">
        <v>891</v>
      </c>
    </row>
    <row r="33" spans="1:8" x14ac:dyDescent="0.2">
      <c r="A33" s="4">
        <v>9</v>
      </c>
      <c r="B33" s="4">
        <v>115</v>
      </c>
      <c r="C33" s="8" t="s">
        <v>482</v>
      </c>
      <c r="D33" s="8" t="s">
        <v>878</v>
      </c>
      <c r="E33" s="4" t="s">
        <v>204</v>
      </c>
      <c r="F33" s="4">
        <v>2006</v>
      </c>
      <c r="G33" s="4" t="s">
        <v>96</v>
      </c>
      <c r="H33" s="4" t="s">
        <v>892</v>
      </c>
    </row>
    <row r="34" spans="1:8" x14ac:dyDescent="0.2">
      <c r="A34" s="4">
        <v>10</v>
      </c>
      <c r="B34" s="4">
        <v>103</v>
      </c>
      <c r="C34" s="8" t="s">
        <v>844</v>
      </c>
      <c r="D34" s="8" t="s">
        <v>459</v>
      </c>
      <c r="E34" s="4" t="s">
        <v>200</v>
      </c>
      <c r="F34" s="4">
        <v>1976</v>
      </c>
      <c r="G34" s="4" t="s">
        <v>96</v>
      </c>
      <c r="H34" s="4" t="s">
        <v>893</v>
      </c>
    </row>
    <row r="35" spans="1:8" x14ac:dyDescent="0.2">
      <c r="C35" s="8"/>
      <c r="D35" s="8"/>
      <c r="E35" s="4"/>
    </row>
    <row r="36" spans="1:8" ht="15.75" x14ac:dyDescent="0.25">
      <c r="A36" s="1" t="s">
        <v>142</v>
      </c>
      <c r="B36" s="1"/>
      <c r="C36" s="2"/>
      <c r="D36" s="2"/>
      <c r="E36" s="2"/>
      <c r="F36" s="2"/>
      <c r="G36" s="2"/>
      <c r="H36" s="2"/>
    </row>
    <row r="37" spans="1:8" x14ac:dyDescent="0.2">
      <c r="E37" s="4"/>
    </row>
    <row r="38" spans="1:8" x14ac:dyDescent="0.2">
      <c r="A38" s="6" t="s">
        <v>1</v>
      </c>
      <c r="B38" s="6" t="s">
        <v>2</v>
      </c>
      <c r="C38" s="7" t="s">
        <v>3</v>
      </c>
      <c r="D38" s="7" t="s">
        <v>4</v>
      </c>
      <c r="E38" s="6" t="s">
        <v>5</v>
      </c>
      <c r="F38" s="6" t="s">
        <v>6</v>
      </c>
      <c r="G38" s="6" t="s">
        <v>7</v>
      </c>
      <c r="H38" s="6" t="s">
        <v>8</v>
      </c>
    </row>
    <row r="39" spans="1:8" x14ac:dyDescent="0.2">
      <c r="A39" s="4">
        <v>1</v>
      </c>
      <c r="B39" s="4">
        <v>206</v>
      </c>
      <c r="C39" s="8" t="s">
        <v>209</v>
      </c>
      <c r="D39" s="8" t="s">
        <v>303</v>
      </c>
      <c r="E39" s="4" t="s">
        <v>204</v>
      </c>
      <c r="F39" s="4">
        <v>1974</v>
      </c>
      <c r="G39" s="4" t="s">
        <v>145</v>
      </c>
      <c r="H39" s="4" t="s">
        <v>894</v>
      </c>
    </row>
    <row r="40" spans="1:8" x14ac:dyDescent="0.2">
      <c r="A40" s="4">
        <v>2</v>
      </c>
      <c r="B40" s="4">
        <v>207</v>
      </c>
      <c r="C40" s="8" t="s">
        <v>339</v>
      </c>
      <c r="D40" s="8" t="s">
        <v>340</v>
      </c>
      <c r="E40" s="4" t="s">
        <v>20</v>
      </c>
      <c r="F40" s="4">
        <v>2009</v>
      </c>
      <c r="G40" s="4" t="s">
        <v>145</v>
      </c>
      <c r="H40" s="4" t="s">
        <v>895</v>
      </c>
    </row>
    <row r="41" spans="1:8" x14ac:dyDescent="0.2">
      <c r="A41" s="4">
        <v>3</v>
      </c>
      <c r="B41" s="4">
        <v>208</v>
      </c>
      <c r="C41" s="8" t="s">
        <v>342</v>
      </c>
      <c r="D41" s="8" t="s">
        <v>340</v>
      </c>
      <c r="E41" s="4" t="s">
        <v>20</v>
      </c>
      <c r="F41" s="4">
        <v>1976</v>
      </c>
      <c r="G41" s="4" t="s">
        <v>145</v>
      </c>
      <c r="H41" s="4" t="s">
        <v>896</v>
      </c>
    </row>
    <row r="42" spans="1:8" x14ac:dyDescent="0.2">
      <c r="C42" s="8"/>
      <c r="D42" s="8"/>
      <c r="E42" s="4"/>
    </row>
    <row r="43" spans="1:8" ht="15.75" x14ac:dyDescent="0.25">
      <c r="A43" s="1" t="s">
        <v>147</v>
      </c>
      <c r="B43" s="1"/>
      <c r="C43" s="2"/>
      <c r="D43" s="2"/>
      <c r="E43" s="2"/>
      <c r="F43" s="2"/>
      <c r="G43" s="2"/>
      <c r="H43" s="2"/>
    </row>
    <row r="44" spans="1:8" x14ac:dyDescent="0.2">
      <c r="E44" s="4"/>
    </row>
    <row r="45" spans="1:8" x14ac:dyDescent="0.2">
      <c r="A45" s="6" t="s">
        <v>1</v>
      </c>
      <c r="B45" s="6" t="s">
        <v>2</v>
      </c>
      <c r="C45" s="7" t="s">
        <v>3</v>
      </c>
      <c r="D45" s="7" t="s">
        <v>4</v>
      </c>
      <c r="E45" s="6" t="s">
        <v>5</v>
      </c>
      <c r="F45" s="6" t="s">
        <v>6</v>
      </c>
      <c r="G45" s="6" t="s">
        <v>7</v>
      </c>
      <c r="H45" s="6" t="s">
        <v>8</v>
      </c>
    </row>
    <row r="46" spans="1:8" x14ac:dyDescent="0.2">
      <c r="A46" s="4">
        <v>1</v>
      </c>
      <c r="B46" s="4">
        <v>5</v>
      </c>
      <c r="C46" s="8" t="s">
        <v>637</v>
      </c>
      <c r="D46" s="8" t="s">
        <v>582</v>
      </c>
      <c r="E46" s="4" t="s">
        <v>200</v>
      </c>
      <c r="F46" s="4">
        <v>1970</v>
      </c>
      <c r="G46" s="4" t="s">
        <v>151</v>
      </c>
      <c r="H46" s="4" t="s">
        <v>897</v>
      </c>
    </row>
    <row r="47" spans="1:8" x14ac:dyDescent="0.2">
      <c r="C47" s="8"/>
      <c r="D47" s="8"/>
      <c r="E47" s="4"/>
    </row>
    <row r="48" spans="1:8" ht="15.75" x14ac:dyDescent="0.25">
      <c r="A48" s="1" t="s">
        <v>175</v>
      </c>
      <c r="B48" s="1"/>
      <c r="C48" s="2"/>
      <c r="D48" s="2"/>
      <c r="E48" s="2"/>
      <c r="F48" s="2"/>
      <c r="G48" s="2"/>
      <c r="H48" s="2"/>
    </row>
    <row r="49" spans="1:8" x14ac:dyDescent="0.2">
      <c r="E49" s="4"/>
    </row>
    <row r="50" spans="1:8" x14ac:dyDescent="0.2">
      <c r="A50" s="6" t="s">
        <v>1</v>
      </c>
      <c r="B50" s="6" t="s">
        <v>2</v>
      </c>
      <c r="C50" s="7" t="s">
        <v>3</v>
      </c>
      <c r="D50" s="7" t="s">
        <v>4</v>
      </c>
      <c r="E50" s="6" t="s">
        <v>5</v>
      </c>
      <c r="F50" s="6" t="s">
        <v>6</v>
      </c>
      <c r="G50" s="6" t="s">
        <v>7</v>
      </c>
      <c r="H50" s="6" t="s">
        <v>8</v>
      </c>
    </row>
    <row r="51" spans="1:8" x14ac:dyDescent="0.2">
      <c r="A51" s="4">
        <v>1</v>
      </c>
      <c r="B51" s="4">
        <v>105</v>
      </c>
      <c r="C51" s="8" t="s">
        <v>733</v>
      </c>
      <c r="D51" s="8" t="s">
        <v>597</v>
      </c>
      <c r="E51" s="4" t="s">
        <v>204</v>
      </c>
      <c r="F51" s="4">
        <v>2004</v>
      </c>
      <c r="G51" s="4" t="s">
        <v>177</v>
      </c>
      <c r="H51" s="4" t="s">
        <v>898</v>
      </c>
    </row>
    <row r="52" spans="1:8" x14ac:dyDescent="0.2">
      <c r="A52" s="4">
        <v>2</v>
      </c>
      <c r="B52" s="4">
        <v>109</v>
      </c>
      <c r="C52" s="8" t="s">
        <v>398</v>
      </c>
      <c r="D52" s="8" t="s">
        <v>333</v>
      </c>
      <c r="E52" s="4" t="s">
        <v>204</v>
      </c>
      <c r="F52" s="4">
        <v>2004</v>
      </c>
      <c r="G52" s="4" t="s">
        <v>177</v>
      </c>
      <c r="H52" s="4" t="s">
        <v>899</v>
      </c>
    </row>
    <row r="53" spans="1:8" x14ac:dyDescent="0.2">
      <c r="A53" s="4">
        <v>3</v>
      </c>
      <c r="B53" s="4">
        <v>117</v>
      </c>
      <c r="C53" s="8" t="s">
        <v>379</v>
      </c>
      <c r="D53" s="8" t="s">
        <v>380</v>
      </c>
      <c r="E53" s="4" t="s">
        <v>20</v>
      </c>
      <c r="F53" s="4">
        <v>1980</v>
      </c>
      <c r="G53" s="4" t="s">
        <v>177</v>
      </c>
      <c r="H53" s="4" t="s">
        <v>900</v>
      </c>
    </row>
    <row r="54" spans="1:8" x14ac:dyDescent="0.2">
      <c r="A54" s="4">
        <v>4</v>
      </c>
      <c r="B54" s="4">
        <v>111</v>
      </c>
      <c r="C54" s="8" t="s">
        <v>401</v>
      </c>
      <c r="D54" s="8" t="s">
        <v>303</v>
      </c>
      <c r="E54" s="4" t="s">
        <v>204</v>
      </c>
      <c r="F54" s="4">
        <v>2004</v>
      </c>
      <c r="G54" s="4" t="s">
        <v>177</v>
      </c>
      <c r="H54" s="4" t="s">
        <v>901</v>
      </c>
    </row>
    <row r="55" spans="1:8" x14ac:dyDescent="0.2">
      <c r="A55" s="4">
        <v>4</v>
      </c>
      <c r="B55" s="4">
        <v>107</v>
      </c>
      <c r="C55" s="8" t="s">
        <v>726</v>
      </c>
      <c r="D55" s="8" t="s">
        <v>725</v>
      </c>
      <c r="E55" s="4" t="s">
        <v>204</v>
      </c>
      <c r="F55" s="4">
        <v>2004</v>
      </c>
      <c r="G55" s="4" t="s">
        <v>177</v>
      </c>
      <c r="H55" s="4" t="s">
        <v>901</v>
      </c>
    </row>
    <row r="56" spans="1:8" x14ac:dyDescent="0.2">
      <c r="A56" s="4">
        <v>6</v>
      </c>
      <c r="B56" s="4">
        <v>101</v>
      </c>
      <c r="C56" s="8" t="s">
        <v>674</v>
      </c>
      <c r="D56" s="8" t="s">
        <v>553</v>
      </c>
      <c r="E56" s="4" t="s">
        <v>200</v>
      </c>
      <c r="F56" s="4">
        <v>1958</v>
      </c>
      <c r="G56" s="4" t="s">
        <v>177</v>
      </c>
      <c r="H56" s="4" t="s">
        <v>902</v>
      </c>
    </row>
    <row r="57" spans="1:8" x14ac:dyDescent="0.2">
      <c r="A57" s="4">
        <v>7</v>
      </c>
      <c r="B57" s="4">
        <v>106</v>
      </c>
      <c r="C57" s="8" t="s">
        <v>398</v>
      </c>
      <c r="D57" s="8" t="s">
        <v>672</v>
      </c>
      <c r="E57" s="4" t="s">
        <v>200</v>
      </c>
      <c r="F57" s="4">
        <v>1976</v>
      </c>
      <c r="G57" s="4" t="s">
        <v>177</v>
      </c>
      <c r="H57" s="4" t="s">
        <v>903</v>
      </c>
    </row>
    <row r="58" spans="1:8" x14ac:dyDescent="0.2">
      <c r="A58" s="4">
        <v>7</v>
      </c>
      <c r="B58" s="4">
        <v>116</v>
      </c>
      <c r="C58" s="8" t="s">
        <v>904</v>
      </c>
      <c r="D58" s="8" t="s">
        <v>878</v>
      </c>
      <c r="E58" s="4" t="s">
        <v>200</v>
      </c>
      <c r="F58" s="4">
        <v>1976</v>
      </c>
      <c r="G58" s="4" t="s">
        <v>177</v>
      </c>
      <c r="H58" s="4" t="s">
        <v>903</v>
      </c>
    </row>
    <row r="59" spans="1:8" x14ac:dyDescent="0.2">
      <c r="A59" s="4">
        <v>9</v>
      </c>
      <c r="B59" s="4">
        <v>121</v>
      </c>
      <c r="C59" s="8" t="s">
        <v>905</v>
      </c>
      <c r="D59" s="8" t="s">
        <v>720</v>
      </c>
      <c r="E59" s="4" t="s">
        <v>548</v>
      </c>
      <c r="F59" s="4">
        <v>1990</v>
      </c>
      <c r="G59" s="4" t="s">
        <v>177</v>
      </c>
      <c r="H59" s="4" t="s">
        <v>906</v>
      </c>
    </row>
    <row r="60" spans="1:8" x14ac:dyDescent="0.2">
      <c r="A60" s="4" t="s">
        <v>907</v>
      </c>
      <c r="B60" s="4">
        <v>119</v>
      </c>
      <c r="C60" s="8" t="s">
        <v>647</v>
      </c>
      <c r="D60" s="8" t="s">
        <v>908</v>
      </c>
      <c r="E60" s="4" t="s">
        <v>884</v>
      </c>
      <c r="F60" s="4">
        <v>2006</v>
      </c>
      <c r="G60" s="4" t="s">
        <v>177</v>
      </c>
      <c r="H60" s="4" t="s">
        <v>909</v>
      </c>
    </row>
    <row r="61" spans="1:8" x14ac:dyDescent="0.2">
      <c r="A61" s="4" t="s">
        <v>910</v>
      </c>
      <c r="B61" s="4">
        <v>118</v>
      </c>
      <c r="C61" s="8" t="s">
        <v>911</v>
      </c>
      <c r="D61" s="8" t="s">
        <v>912</v>
      </c>
      <c r="E61" s="4" t="s">
        <v>884</v>
      </c>
      <c r="F61" s="4">
        <v>1971</v>
      </c>
      <c r="G61" s="4" t="s">
        <v>177</v>
      </c>
      <c r="H61" s="4" t="s">
        <v>913</v>
      </c>
    </row>
    <row r="62" spans="1:8" x14ac:dyDescent="0.2">
      <c r="C62" s="8"/>
      <c r="D62" s="8"/>
      <c r="E62" s="4"/>
      <c r="H62" s="13" t="s">
        <v>914</v>
      </c>
    </row>
    <row r="63" spans="1:8" x14ac:dyDescent="0.2">
      <c r="C63" s="8"/>
      <c r="D63" s="8"/>
      <c r="E63" s="4"/>
    </row>
    <row r="64" spans="1:8" ht="15.75" x14ac:dyDescent="0.25">
      <c r="A64" s="1" t="s">
        <v>194</v>
      </c>
      <c r="B64" s="1"/>
      <c r="C64" s="2"/>
      <c r="D64" s="2"/>
      <c r="E64" s="2"/>
      <c r="F64" s="2"/>
      <c r="G64" s="2"/>
      <c r="H64" s="2"/>
    </row>
    <row r="65" spans="1:8" x14ac:dyDescent="0.2">
      <c r="E65" s="4"/>
    </row>
    <row r="66" spans="1:8" x14ac:dyDescent="0.2">
      <c r="A66" s="6" t="s">
        <v>1</v>
      </c>
      <c r="B66" s="6" t="s">
        <v>2</v>
      </c>
      <c r="C66" s="7" t="s">
        <v>3</v>
      </c>
      <c r="D66" s="7" t="s">
        <v>4</v>
      </c>
      <c r="E66" s="6" t="s">
        <v>5</v>
      </c>
      <c r="F66" s="6" t="s">
        <v>6</v>
      </c>
      <c r="G66" s="6" t="s">
        <v>7</v>
      </c>
      <c r="H66" s="6" t="s">
        <v>8</v>
      </c>
    </row>
    <row r="67" spans="1:8" x14ac:dyDescent="0.2">
      <c r="A67" s="4">
        <v>1</v>
      </c>
      <c r="B67" s="4">
        <v>204</v>
      </c>
      <c r="C67" s="8" t="s">
        <v>715</v>
      </c>
      <c r="D67" s="8" t="s">
        <v>714</v>
      </c>
      <c r="E67" s="4" t="s">
        <v>204</v>
      </c>
      <c r="F67" s="4">
        <v>2005</v>
      </c>
      <c r="G67" s="4" t="s">
        <v>195</v>
      </c>
      <c r="H67" s="4" t="s">
        <v>915</v>
      </c>
    </row>
    <row r="68" spans="1:8" x14ac:dyDescent="0.2">
      <c r="A68" s="4">
        <v>2</v>
      </c>
      <c r="B68" s="4">
        <v>202</v>
      </c>
      <c r="C68" s="8" t="s">
        <v>709</v>
      </c>
      <c r="D68" s="8" t="s">
        <v>708</v>
      </c>
      <c r="E68" s="4" t="s">
        <v>204</v>
      </c>
      <c r="F68" s="4">
        <v>2005</v>
      </c>
      <c r="G68" s="4" t="s">
        <v>195</v>
      </c>
      <c r="H68" s="4" t="s">
        <v>916</v>
      </c>
    </row>
    <row r="69" spans="1:8" x14ac:dyDescent="0.2">
      <c r="A69" s="4">
        <v>3</v>
      </c>
      <c r="B69" s="4">
        <v>201</v>
      </c>
      <c r="C69" s="8" t="s">
        <v>712</v>
      </c>
      <c r="D69" s="8" t="s">
        <v>711</v>
      </c>
      <c r="E69" s="4" t="s">
        <v>204</v>
      </c>
      <c r="F69" s="4">
        <v>2005</v>
      </c>
      <c r="G69" s="4" t="s">
        <v>195</v>
      </c>
      <c r="H69" s="4" t="s">
        <v>917</v>
      </c>
    </row>
    <row r="70" spans="1:8" x14ac:dyDescent="0.2">
      <c r="A70" s="4">
        <v>4</v>
      </c>
      <c r="B70" s="4">
        <v>203</v>
      </c>
      <c r="C70" s="8" t="s">
        <v>918</v>
      </c>
      <c r="D70" s="8" t="s">
        <v>919</v>
      </c>
      <c r="E70" s="4" t="s">
        <v>20</v>
      </c>
      <c r="F70" s="4">
        <v>2006</v>
      </c>
      <c r="G70" s="4" t="s">
        <v>195</v>
      </c>
      <c r="H70" s="4" t="s">
        <v>920</v>
      </c>
    </row>
    <row r="71" spans="1:8" x14ac:dyDescent="0.2">
      <c r="A71" s="4">
        <v>5</v>
      </c>
      <c r="B71" s="4">
        <v>205</v>
      </c>
      <c r="C71" s="8" t="s">
        <v>921</v>
      </c>
      <c r="D71" s="8" t="s">
        <v>303</v>
      </c>
      <c r="E71" s="4" t="s">
        <v>204</v>
      </c>
      <c r="F71" s="4">
        <v>2008</v>
      </c>
      <c r="G71" s="4" t="s">
        <v>195</v>
      </c>
      <c r="H71" s="4" t="s">
        <v>922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6. Gozdni tek okoli Ajdovščine nad Dolom pri Ljubljani
&amp;14REZULTATI - PO PROGAH</oddHeader>
    <oddFooter>&amp;L&amp;10Timing ŠD Partizan Dolsko&amp;C&amp;10&amp;P&amp;R&amp;10 23. 4. 2017</oddFooter>
  </headerFooter>
  <rowBreaks count="1" manualBreakCount="1">
    <brk id="42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7A24-A921-4200-BEDB-5F50383F3488}">
  <sheetPr codeName="List5"/>
  <dimension ref="A1:H95"/>
  <sheetViews>
    <sheetView view="pageBreakPreview" topLeftCell="A64" zoomScaleNormal="100" zoomScaleSheetLayoutView="100" workbookViewId="0">
      <selection activeCell="A324" sqref="A96:XFD324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9</v>
      </c>
      <c r="C4" s="8" t="s">
        <v>209</v>
      </c>
      <c r="D4" s="8" t="s">
        <v>228</v>
      </c>
      <c r="E4" s="4" t="s">
        <v>527</v>
      </c>
      <c r="F4" s="4">
        <v>1999</v>
      </c>
      <c r="G4" s="4" t="s">
        <v>12</v>
      </c>
      <c r="H4" s="4" t="s">
        <v>923</v>
      </c>
    </row>
    <row r="5" spans="1:8" x14ac:dyDescent="0.2">
      <c r="A5" s="4">
        <v>2</v>
      </c>
      <c r="B5" s="4">
        <v>24</v>
      </c>
      <c r="C5" s="8" t="s">
        <v>592</v>
      </c>
      <c r="D5" s="8" t="s">
        <v>852</v>
      </c>
      <c r="E5" s="4" t="s">
        <v>20</v>
      </c>
      <c r="F5" s="4">
        <v>1982</v>
      </c>
      <c r="G5" s="4" t="s">
        <v>12</v>
      </c>
      <c r="H5" s="4" t="s">
        <v>924</v>
      </c>
    </row>
    <row r="6" spans="1:8" x14ac:dyDescent="0.2">
      <c r="A6" s="4">
        <v>3</v>
      </c>
      <c r="B6" s="4">
        <v>14</v>
      </c>
      <c r="C6" s="8" t="s">
        <v>238</v>
      </c>
      <c r="D6" s="8" t="s">
        <v>925</v>
      </c>
      <c r="E6" s="4" t="s">
        <v>926</v>
      </c>
      <c r="F6" s="4">
        <v>1973</v>
      </c>
      <c r="G6" s="4" t="s">
        <v>12</v>
      </c>
      <c r="H6" s="4" t="s">
        <v>927</v>
      </c>
    </row>
    <row r="7" spans="1:8" x14ac:dyDescent="0.2">
      <c r="A7" s="4">
        <v>4</v>
      </c>
      <c r="B7" s="4">
        <v>33</v>
      </c>
      <c r="C7" s="8" t="s">
        <v>201</v>
      </c>
      <c r="D7" s="8" t="s">
        <v>202</v>
      </c>
      <c r="E7" s="4" t="s">
        <v>928</v>
      </c>
      <c r="F7" s="4">
        <v>1977</v>
      </c>
      <c r="G7" s="4" t="s">
        <v>12</v>
      </c>
      <c r="H7" s="4" t="s">
        <v>929</v>
      </c>
    </row>
    <row r="8" spans="1:8" x14ac:dyDescent="0.2">
      <c r="A8" s="4">
        <v>5</v>
      </c>
      <c r="B8" s="4">
        <v>11</v>
      </c>
      <c r="C8" s="8" t="s">
        <v>930</v>
      </c>
      <c r="D8" s="8" t="s">
        <v>931</v>
      </c>
      <c r="E8" s="4" t="s">
        <v>548</v>
      </c>
      <c r="F8" s="4">
        <v>1976</v>
      </c>
      <c r="G8" s="4" t="s">
        <v>12</v>
      </c>
      <c r="H8" s="4" t="s">
        <v>932</v>
      </c>
    </row>
    <row r="9" spans="1:8" x14ac:dyDescent="0.2">
      <c r="A9" s="4">
        <v>6</v>
      </c>
      <c r="B9" s="4">
        <v>13</v>
      </c>
      <c r="C9" s="8" t="s">
        <v>242</v>
      </c>
      <c r="D9" s="8" t="s">
        <v>243</v>
      </c>
      <c r="E9" s="4" t="s">
        <v>200</v>
      </c>
      <c r="F9" s="4">
        <v>1984</v>
      </c>
      <c r="G9" s="4" t="s">
        <v>12</v>
      </c>
      <c r="H9" s="4" t="s">
        <v>933</v>
      </c>
    </row>
    <row r="10" spans="1:8" x14ac:dyDescent="0.2">
      <c r="A10" s="4">
        <v>7</v>
      </c>
      <c r="B10" s="4">
        <v>7</v>
      </c>
      <c r="C10" s="8" t="s">
        <v>842</v>
      </c>
      <c r="D10" s="8" t="s">
        <v>510</v>
      </c>
      <c r="E10" s="4" t="s">
        <v>548</v>
      </c>
      <c r="F10" s="4">
        <v>1986</v>
      </c>
      <c r="G10" s="4" t="s">
        <v>12</v>
      </c>
      <c r="H10" s="4" t="s">
        <v>934</v>
      </c>
    </row>
    <row r="11" spans="1:8" x14ac:dyDescent="0.2">
      <c r="A11" s="4">
        <v>8</v>
      </c>
      <c r="B11" s="4">
        <v>4</v>
      </c>
      <c r="C11" s="8" t="s">
        <v>275</v>
      </c>
      <c r="D11" s="8" t="s">
        <v>817</v>
      </c>
      <c r="E11" s="4" t="s">
        <v>200</v>
      </c>
      <c r="F11" s="4">
        <v>1965</v>
      </c>
      <c r="G11" s="4" t="s">
        <v>12</v>
      </c>
      <c r="H11" s="4" t="s">
        <v>935</v>
      </c>
    </row>
    <row r="12" spans="1:8" x14ac:dyDescent="0.2">
      <c r="A12" s="4">
        <v>9</v>
      </c>
      <c r="B12" s="4">
        <v>30</v>
      </c>
      <c r="C12" s="8" t="s">
        <v>936</v>
      </c>
      <c r="D12" s="8" t="s">
        <v>250</v>
      </c>
      <c r="E12" s="4" t="s">
        <v>219</v>
      </c>
      <c r="F12" s="4">
        <v>1970</v>
      </c>
      <c r="G12" s="4" t="s">
        <v>12</v>
      </c>
      <c r="H12" s="4" t="s">
        <v>937</v>
      </c>
    </row>
    <row r="13" spans="1:8" x14ac:dyDescent="0.2">
      <c r="A13" s="4">
        <v>10</v>
      </c>
      <c r="B13" s="4">
        <v>34</v>
      </c>
      <c r="C13" s="8" t="s">
        <v>246</v>
      </c>
      <c r="D13" s="8" t="s">
        <v>247</v>
      </c>
      <c r="E13" s="4" t="s">
        <v>838</v>
      </c>
      <c r="F13" s="4">
        <v>1976</v>
      </c>
      <c r="G13" s="4" t="s">
        <v>12</v>
      </c>
      <c r="H13" s="4" t="s">
        <v>938</v>
      </c>
    </row>
    <row r="14" spans="1:8" x14ac:dyDescent="0.2">
      <c r="A14" s="4">
        <v>11</v>
      </c>
      <c r="B14" s="4">
        <v>6</v>
      </c>
      <c r="C14" s="8" t="s">
        <v>791</v>
      </c>
      <c r="D14" s="8" t="s">
        <v>790</v>
      </c>
      <c r="E14" s="4" t="s">
        <v>548</v>
      </c>
      <c r="F14" s="4">
        <v>1990</v>
      </c>
      <c r="G14" s="4" t="s">
        <v>12</v>
      </c>
      <c r="H14" s="4" t="s">
        <v>939</v>
      </c>
    </row>
    <row r="15" spans="1:8" x14ac:dyDescent="0.2">
      <c r="A15" s="4">
        <v>12</v>
      </c>
      <c r="B15" s="4">
        <v>5</v>
      </c>
      <c r="C15" s="8" t="s">
        <v>344</v>
      </c>
      <c r="D15" s="8" t="s">
        <v>547</v>
      </c>
      <c r="E15" s="4" t="s">
        <v>548</v>
      </c>
      <c r="F15" s="4">
        <v>1987</v>
      </c>
      <c r="G15" s="4" t="s">
        <v>12</v>
      </c>
      <c r="H15" s="4" t="s">
        <v>940</v>
      </c>
    </row>
    <row r="16" spans="1:8" x14ac:dyDescent="0.2">
      <c r="A16" s="4">
        <v>13</v>
      </c>
      <c r="B16" s="4">
        <v>16</v>
      </c>
      <c r="C16" s="8" t="s">
        <v>275</v>
      </c>
      <c r="D16" s="8" t="s">
        <v>276</v>
      </c>
      <c r="E16" s="4" t="s">
        <v>941</v>
      </c>
      <c r="F16" s="4">
        <v>1963</v>
      </c>
      <c r="G16" s="4" t="s">
        <v>12</v>
      </c>
      <c r="H16" s="4" t="s">
        <v>942</v>
      </c>
    </row>
    <row r="17" spans="1:8" x14ac:dyDescent="0.2">
      <c r="A17" s="4">
        <v>14</v>
      </c>
      <c r="B17" s="4">
        <v>31</v>
      </c>
      <c r="C17" s="8" t="s">
        <v>342</v>
      </c>
      <c r="D17" s="8" t="s">
        <v>340</v>
      </c>
      <c r="E17" s="4" t="s">
        <v>20</v>
      </c>
      <c r="F17" s="4">
        <v>1976</v>
      </c>
      <c r="G17" s="4" t="s">
        <v>12</v>
      </c>
      <c r="H17" s="4" t="s">
        <v>943</v>
      </c>
    </row>
    <row r="18" spans="1:8" x14ac:dyDescent="0.2">
      <c r="A18" s="4">
        <v>15</v>
      </c>
      <c r="B18" s="4">
        <v>28</v>
      </c>
      <c r="C18" s="8" t="s">
        <v>342</v>
      </c>
      <c r="D18" s="8" t="s">
        <v>873</v>
      </c>
      <c r="E18" s="4" t="s">
        <v>944</v>
      </c>
      <c r="F18" s="4">
        <v>1970</v>
      </c>
      <c r="G18" s="4" t="s">
        <v>12</v>
      </c>
      <c r="H18" s="4" t="s">
        <v>945</v>
      </c>
    </row>
    <row r="19" spans="1:8" x14ac:dyDescent="0.2">
      <c r="A19" s="4">
        <v>16</v>
      </c>
      <c r="B19" s="4">
        <v>12</v>
      </c>
      <c r="C19" s="8" t="s">
        <v>566</v>
      </c>
      <c r="D19" s="8" t="s">
        <v>510</v>
      </c>
      <c r="E19" s="4" t="s">
        <v>548</v>
      </c>
      <c r="F19" s="4">
        <v>1972</v>
      </c>
      <c r="G19" s="4" t="s">
        <v>12</v>
      </c>
      <c r="H19" s="4" t="s">
        <v>946</v>
      </c>
    </row>
    <row r="20" spans="1:8" x14ac:dyDescent="0.2">
      <c r="A20" s="4">
        <v>17</v>
      </c>
      <c r="B20" s="4">
        <v>8</v>
      </c>
      <c r="C20" s="8" t="s">
        <v>571</v>
      </c>
      <c r="D20" s="8" t="s">
        <v>572</v>
      </c>
      <c r="E20" s="4" t="s">
        <v>200</v>
      </c>
      <c r="F20" s="4">
        <v>1972</v>
      </c>
      <c r="G20" s="4" t="s">
        <v>12</v>
      </c>
      <c r="H20" s="4" t="s">
        <v>947</v>
      </c>
    </row>
    <row r="21" spans="1:8" x14ac:dyDescent="0.2">
      <c r="A21" s="4">
        <v>18</v>
      </c>
      <c r="B21" s="4">
        <v>25</v>
      </c>
      <c r="C21" s="8" t="s">
        <v>235</v>
      </c>
      <c r="D21" s="8" t="s">
        <v>948</v>
      </c>
      <c r="E21" s="4" t="s">
        <v>20</v>
      </c>
      <c r="F21" s="4">
        <v>1979</v>
      </c>
      <c r="G21" s="4" t="s">
        <v>12</v>
      </c>
      <c r="H21" s="4" t="s">
        <v>949</v>
      </c>
    </row>
    <row r="22" spans="1:8" x14ac:dyDescent="0.2">
      <c r="A22" s="4">
        <v>19</v>
      </c>
      <c r="B22" s="4">
        <v>17</v>
      </c>
      <c r="C22" s="8" t="s">
        <v>561</v>
      </c>
      <c r="D22" s="8" t="s">
        <v>950</v>
      </c>
      <c r="E22" s="4" t="s">
        <v>20</v>
      </c>
      <c r="F22" s="4">
        <v>1989</v>
      </c>
      <c r="G22" s="4" t="s">
        <v>12</v>
      </c>
      <c r="H22" s="4" t="s">
        <v>951</v>
      </c>
    </row>
    <row r="23" spans="1:8" x14ac:dyDescent="0.2">
      <c r="A23" s="4">
        <v>20</v>
      </c>
      <c r="B23" s="4">
        <v>29</v>
      </c>
      <c r="C23" s="8" t="s">
        <v>256</v>
      </c>
      <c r="D23" s="8" t="s">
        <v>292</v>
      </c>
      <c r="E23" s="4" t="s">
        <v>200</v>
      </c>
      <c r="F23" s="4">
        <v>1988</v>
      </c>
      <c r="G23" s="4" t="s">
        <v>12</v>
      </c>
      <c r="H23" s="4" t="s">
        <v>952</v>
      </c>
    </row>
    <row r="24" spans="1:8" x14ac:dyDescent="0.2">
      <c r="A24" s="4">
        <v>21</v>
      </c>
      <c r="B24" s="4">
        <v>32</v>
      </c>
      <c r="C24" s="8" t="s">
        <v>272</v>
      </c>
      <c r="D24" s="8" t="s">
        <v>273</v>
      </c>
      <c r="E24" s="4" t="s">
        <v>20</v>
      </c>
      <c r="F24" s="4">
        <v>1974</v>
      </c>
      <c r="G24" s="4" t="s">
        <v>12</v>
      </c>
      <c r="H24" s="4" t="s">
        <v>953</v>
      </c>
    </row>
    <row r="25" spans="1:8" x14ac:dyDescent="0.2">
      <c r="A25" s="4">
        <v>22</v>
      </c>
      <c r="B25" s="4">
        <v>19</v>
      </c>
      <c r="C25" s="8" t="s">
        <v>216</v>
      </c>
      <c r="D25" s="8" t="s">
        <v>254</v>
      </c>
      <c r="E25" s="4" t="s">
        <v>200</v>
      </c>
      <c r="F25" s="4">
        <v>1981</v>
      </c>
      <c r="G25" s="4" t="s">
        <v>12</v>
      </c>
      <c r="H25" s="4" t="s">
        <v>954</v>
      </c>
    </row>
    <row r="26" spans="1:8" x14ac:dyDescent="0.2">
      <c r="A26" s="4">
        <v>23</v>
      </c>
      <c r="B26" s="4">
        <v>27</v>
      </c>
      <c r="C26" s="8" t="s">
        <v>458</v>
      </c>
      <c r="D26" s="8" t="s">
        <v>568</v>
      </c>
      <c r="E26" s="4" t="s">
        <v>20</v>
      </c>
      <c r="F26" s="4">
        <v>1973</v>
      </c>
      <c r="G26" s="4" t="s">
        <v>12</v>
      </c>
      <c r="H26" s="4" t="s">
        <v>955</v>
      </c>
    </row>
    <row r="27" spans="1:8" x14ac:dyDescent="0.2">
      <c r="A27" s="4">
        <v>24</v>
      </c>
      <c r="B27" s="4">
        <v>21</v>
      </c>
      <c r="C27" s="8" t="s">
        <v>216</v>
      </c>
      <c r="D27" s="8" t="s">
        <v>568</v>
      </c>
      <c r="E27" s="4" t="s">
        <v>527</v>
      </c>
      <c r="F27" s="4">
        <v>2002</v>
      </c>
      <c r="G27" s="4" t="s">
        <v>12</v>
      </c>
      <c r="H27" s="4" t="s">
        <v>956</v>
      </c>
    </row>
    <row r="28" spans="1:8" x14ac:dyDescent="0.2">
      <c r="A28" s="4">
        <v>25</v>
      </c>
      <c r="B28" s="4">
        <v>2</v>
      </c>
      <c r="C28" s="8" t="s">
        <v>875</v>
      </c>
      <c r="D28" s="8" t="s">
        <v>876</v>
      </c>
      <c r="E28" s="4" t="s">
        <v>527</v>
      </c>
      <c r="F28" s="4">
        <v>2002</v>
      </c>
      <c r="G28" s="4" t="s">
        <v>12</v>
      </c>
      <c r="H28" s="4" t="s">
        <v>957</v>
      </c>
    </row>
    <row r="29" spans="1:8" x14ac:dyDescent="0.2">
      <c r="C29" s="8"/>
      <c r="D29" s="8"/>
      <c r="E29" s="4"/>
    </row>
    <row r="30" spans="1:8" ht="15.75" x14ac:dyDescent="0.25">
      <c r="A30" s="1" t="s">
        <v>93</v>
      </c>
      <c r="B30" s="1"/>
      <c r="C30" s="2"/>
      <c r="D30" s="2"/>
      <c r="E30" s="2"/>
      <c r="F30" s="2"/>
      <c r="G30" s="2"/>
      <c r="H30" s="2"/>
    </row>
    <row r="31" spans="1:8" x14ac:dyDescent="0.2">
      <c r="E31" s="4"/>
    </row>
    <row r="32" spans="1:8" x14ac:dyDescent="0.2">
      <c r="A32" s="6" t="s">
        <v>1</v>
      </c>
      <c r="B32" s="6" t="s">
        <v>2</v>
      </c>
      <c r="C32" s="7" t="s">
        <v>3</v>
      </c>
      <c r="D32" s="7" t="s">
        <v>4</v>
      </c>
      <c r="E32" s="6" t="s">
        <v>5</v>
      </c>
      <c r="F32" s="6" t="s">
        <v>6</v>
      </c>
      <c r="G32" s="6" t="s">
        <v>7</v>
      </c>
      <c r="H32" s="6" t="s">
        <v>8</v>
      </c>
    </row>
    <row r="33" spans="1:8" x14ac:dyDescent="0.2">
      <c r="A33" s="4">
        <v>1</v>
      </c>
      <c r="B33" s="4">
        <v>106</v>
      </c>
      <c r="C33" s="8" t="s">
        <v>605</v>
      </c>
      <c r="D33" s="8" t="s">
        <v>606</v>
      </c>
      <c r="E33" s="4" t="s">
        <v>527</v>
      </c>
      <c r="F33" s="4">
        <v>2004</v>
      </c>
      <c r="G33" s="4" t="s">
        <v>96</v>
      </c>
      <c r="H33" s="4" t="s">
        <v>958</v>
      </c>
    </row>
    <row r="34" spans="1:8" x14ac:dyDescent="0.2">
      <c r="A34" s="4">
        <v>2</v>
      </c>
      <c r="B34" s="4">
        <v>120</v>
      </c>
      <c r="C34" s="8" t="s">
        <v>619</v>
      </c>
      <c r="D34" s="8" t="s">
        <v>568</v>
      </c>
      <c r="E34" s="4" t="s">
        <v>527</v>
      </c>
      <c r="F34" s="4">
        <v>2007</v>
      </c>
      <c r="G34" s="4" t="s">
        <v>96</v>
      </c>
      <c r="H34" s="4" t="s">
        <v>959</v>
      </c>
    </row>
    <row r="35" spans="1:8" x14ac:dyDescent="0.2">
      <c r="A35" s="4">
        <v>3</v>
      </c>
      <c r="B35" s="4">
        <v>113</v>
      </c>
      <c r="C35" s="8" t="s">
        <v>482</v>
      </c>
      <c r="D35" s="8" t="s">
        <v>782</v>
      </c>
      <c r="E35" s="4" t="s">
        <v>527</v>
      </c>
      <c r="F35" s="4">
        <v>2003</v>
      </c>
      <c r="G35" s="4" t="s">
        <v>96</v>
      </c>
      <c r="H35" s="4" t="s">
        <v>960</v>
      </c>
    </row>
    <row r="36" spans="1:8" x14ac:dyDescent="0.2">
      <c r="A36" s="4">
        <v>4</v>
      </c>
      <c r="B36" s="4">
        <v>104</v>
      </c>
      <c r="C36" s="8" t="s">
        <v>209</v>
      </c>
      <c r="D36" s="8" t="s">
        <v>961</v>
      </c>
      <c r="E36" s="4" t="s">
        <v>527</v>
      </c>
      <c r="F36" s="4">
        <v>2006</v>
      </c>
      <c r="G36" s="4" t="s">
        <v>96</v>
      </c>
      <c r="H36" s="4" t="s">
        <v>962</v>
      </c>
    </row>
    <row r="37" spans="1:8" x14ac:dyDescent="0.2">
      <c r="A37" s="4">
        <v>5</v>
      </c>
      <c r="B37" s="4">
        <v>109</v>
      </c>
      <c r="C37" s="8" t="s">
        <v>963</v>
      </c>
      <c r="D37" s="8" t="s">
        <v>597</v>
      </c>
      <c r="E37" s="4" t="s">
        <v>527</v>
      </c>
      <c r="F37" s="4">
        <v>1973</v>
      </c>
      <c r="G37" s="4" t="s">
        <v>96</v>
      </c>
      <c r="H37" s="4" t="s">
        <v>964</v>
      </c>
    </row>
    <row r="38" spans="1:8" x14ac:dyDescent="0.2">
      <c r="A38" s="4">
        <v>6</v>
      </c>
      <c r="B38" s="4">
        <v>119</v>
      </c>
      <c r="C38" s="8" t="s">
        <v>209</v>
      </c>
      <c r="D38" s="8" t="s">
        <v>303</v>
      </c>
      <c r="E38" s="4" t="s">
        <v>527</v>
      </c>
      <c r="F38" s="4">
        <v>1974</v>
      </c>
      <c r="G38" s="4" t="s">
        <v>96</v>
      </c>
      <c r="H38" s="4" t="s">
        <v>965</v>
      </c>
    </row>
    <row r="39" spans="1:8" x14ac:dyDescent="0.2">
      <c r="A39" s="4">
        <v>7</v>
      </c>
      <c r="B39" s="4">
        <v>103</v>
      </c>
      <c r="C39" s="8" t="s">
        <v>692</v>
      </c>
      <c r="D39" s="8" t="s">
        <v>966</v>
      </c>
      <c r="E39" s="4" t="s">
        <v>527</v>
      </c>
      <c r="F39" s="4">
        <v>2007</v>
      </c>
      <c r="G39" s="4" t="s">
        <v>96</v>
      </c>
      <c r="H39" s="4" t="s">
        <v>967</v>
      </c>
    </row>
    <row r="40" spans="1:8" x14ac:dyDescent="0.2">
      <c r="A40" s="4">
        <v>8</v>
      </c>
      <c r="B40" s="4">
        <v>116</v>
      </c>
      <c r="C40" s="8" t="s">
        <v>308</v>
      </c>
      <c r="D40" s="8" t="s">
        <v>309</v>
      </c>
      <c r="E40" s="4" t="s">
        <v>200</v>
      </c>
      <c r="F40" s="4">
        <v>1976</v>
      </c>
      <c r="G40" s="4" t="s">
        <v>96</v>
      </c>
      <c r="H40" s="4" t="s">
        <v>968</v>
      </c>
    </row>
    <row r="41" spans="1:8" x14ac:dyDescent="0.2">
      <c r="A41" s="4">
        <v>9</v>
      </c>
      <c r="B41" s="4">
        <v>115</v>
      </c>
      <c r="C41" s="8" t="s">
        <v>259</v>
      </c>
      <c r="D41" s="8" t="s">
        <v>470</v>
      </c>
      <c r="E41" s="4" t="s">
        <v>887</v>
      </c>
      <c r="F41" s="4">
        <v>1957</v>
      </c>
      <c r="G41" s="4" t="s">
        <v>96</v>
      </c>
      <c r="H41" s="4" t="s">
        <v>969</v>
      </c>
    </row>
    <row r="42" spans="1:8" x14ac:dyDescent="0.2">
      <c r="A42" s="4">
        <v>10</v>
      </c>
      <c r="B42" s="4">
        <v>117</v>
      </c>
      <c r="C42" s="8" t="s">
        <v>482</v>
      </c>
      <c r="D42" s="8" t="s">
        <v>878</v>
      </c>
      <c r="E42" s="4" t="s">
        <v>527</v>
      </c>
      <c r="F42" s="4">
        <v>2006</v>
      </c>
      <c r="G42" s="4" t="s">
        <v>96</v>
      </c>
      <c r="H42" s="4" t="s">
        <v>970</v>
      </c>
    </row>
    <row r="43" spans="1:8" x14ac:dyDescent="0.2">
      <c r="A43" s="4">
        <v>11</v>
      </c>
      <c r="B43" s="4">
        <v>105</v>
      </c>
      <c r="C43" s="8" t="s">
        <v>543</v>
      </c>
      <c r="D43" s="8" t="s">
        <v>971</v>
      </c>
      <c r="E43" s="4" t="s">
        <v>527</v>
      </c>
      <c r="F43" s="4">
        <v>2004</v>
      </c>
      <c r="G43" s="4" t="s">
        <v>96</v>
      </c>
      <c r="H43" s="4" t="s">
        <v>972</v>
      </c>
    </row>
    <row r="44" spans="1:8" x14ac:dyDescent="0.2">
      <c r="A44" s="4">
        <v>12</v>
      </c>
      <c r="B44" s="4">
        <v>110</v>
      </c>
      <c r="C44" s="8" t="s">
        <v>458</v>
      </c>
      <c r="D44" s="8" t="s">
        <v>459</v>
      </c>
      <c r="E44" s="4" t="s">
        <v>200</v>
      </c>
      <c r="F44" s="4">
        <v>1976</v>
      </c>
      <c r="G44" s="4" t="s">
        <v>96</v>
      </c>
      <c r="H44" s="4" t="s">
        <v>973</v>
      </c>
    </row>
    <row r="45" spans="1:8" x14ac:dyDescent="0.2">
      <c r="C45" s="8"/>
      <c r="D45" s="8"/>
      <c r="E45" s="4"/>
    </row>
    <row r="46" spans="1:8" ht="15.75" x14ac:dyDescent="0.25">
      <c r="A46" s="1" t="s">
        <v>142</v>
      </c>
      <c r="B46" s="1"/>
      <c r="C46" s="2"/>
      <c r="D46" s="2"/>
      <c r="E46" s="2"/>
      <c r="F46" s="2"/>
      <c r="G46" s="2"/>
      <c r="H46" s="2"/>
    </row>
    <row r="47" spans="1:8" x14ac:dyDescent="0.2">
      <c r="E47" s="4"/>
    </row>
    <row r="48" spans="1:8" x14ac:dyDescent="0.2">
      <c r="A48" s="6" t="s">
        <v>1</v>
      </c>
      <c r="B48" s="6" t="s">
        <v>2</v>
      </c>
      <c r="C48" s="7" t="s">
        <v>3</v>
      </c>
      <c r="D48" s="7" t="s">
        <v>4</v>
      </c>
      <c r="E48" s="6" t="s">
        <v>5</v>
      </c>
      <c r="F48" s="6" t="s">
        <v>6</v>
      </c>
      <c r="G48" s="6" t="s">
        <v>7</v>
      </c>
      <c r="H48" s="6" t="s">
        <v>8</v>
      </c>
    </row>
    <row r="49" spans="1:8" x14ac:dyDescent="0.2">
      <c r="A49" s="4">
        <v>1</v>
      </c>
      <c r="B49" s="4">
        <v>210</v>
      </c>
      <c r="C49" s="8" t="s">
        <v>974</v>
      </c>
      <c r="D49" s="8" t="s">
        <v>782</v>
      </c>
      <c r="E49" s="4" t="s">
        <v>975</v>
      </c>
      <c r="F49" s="4">
        <v>2003</v>
      </c>
      <c r="G49" s="4" t="s">
        <v>145</v>
      </c>
      <c r="H49" s="4" t="s">
        <v>976</v>
      </c>
    </row>
    <row r="50" spans="1:8" x14ac:dyDescent="0.2">
      <c r="A50" s="4">
        <v>2</v>
      </c>
      <c r="B50" s="4">
        <v>208</v>
      </c>
      <c r="C50" s="8" t="s">
        <v>977</v>
      </c>
      <c r="D50" s="8" t="s">
        <v>380</v>
      </c>
      <c r="E50" s="4" t="s">
        <v>219</v>
      </c>
      <c r="F50" s="4">
        <v>2009</v>
      </c>
      <c r="G50" s="4" t="s">
        <v>145</v>
      </c>
      <c r="H50" s="4" t="s">
        <v>978</v>
      </c>
    </row>
    <row r="51" spans="1:8" x14ac:dyDescent="0.2">
      <c r="A51" s="4">
        <v>3</v>
      </c>
      <c r="B51" s="4">
        <v>209</v>
      </c>
      <c r="C51" s="8" t="s">
        <v>979</v>
      </c>
      <c r="D51" s="8" t="s">
        <v>980</v>
      </c>
      <c r="E51" s="4" t="s">
        <v>20</v>
      </c>
      <c r="F51" s="4">
        <v>2009</v>
      </c>
      <c r="G51" s="4" t="s">
        <v>145</v>
      </c>
      <c r="H51" s="4" t="s">
        <v>981</v>
      </c>
    </row>
    <row r="52" spans="1:8" x14ac:dyDescent="0.2">
      <c r="A52" s="4">
        <v>4</v>
      </c>
      <c r="B52" s="4">
        <v>201</v>
      </c>
      <c r="C52" s="8" t="s">
        <v>418</v>
      </c>
      <c r="D52" s="8" t="s">
        <v>345</v>
      </c>
      <c r="E52" s="4" t="s">
        <v>200</v>
      </c>
      <c r="F52" s="4">
        <v>2012</v>
      </c>
      <c r="G52" s="4" t="s">
        <v>145</v>
      </c>
      <c r="H52" s="4" t="s">
        <v>982</v>
      </c>
    </row>
    <row r="53" spans="1:8" x14ac:dyDescent="0.2">
      <c r="A53" s="4">
        <v>5</v>
      </c>
      <c r="B53" s="4">
        <v>215</v>
      </c>
      <c r="C53" s="8" t="s">
        <v>339</v>
      </c>
      <c r="D53" s="8" t="s">
        <v>340</v>
      </c>
      <c r="E53" s="4" t="s">
        <v>20</v>
      </c>
      <c r="F53" s="4">
        <v>2009</v>
      </c>
      <c r="G53" s="4" t="s">
        <v>145</v>
      </c>
      <c r="H53" s="4" t="s">
        <v>983</v>
      </c>
    </row>
    <row r="54" spans="1:8" x14ac:dyDescent="0.2">
      <c r="A54" s="4">
        <v>6</v>
      </c>
      <c r="B54" s="4">
        <v>213</v>
      </c>
      <c r="C54" s="8" t="s">
        <v>626</v>
      </c>
      <c r="D54" s="8" t="s">
        <v>568</v>
      </c>
      <c r="E54" s="4" t="s">
        <v>20</v>
      </c>
      <c r="F54" s="4">
        <v>2010</v>
      </c>
      <c r="G54" s="4" t="s">
        <v>145</v>
      </c>
      <c r="H54" s="4" t="s">
        <v>984</v>
      </c>
    </row>
    <row r="55" spans="1:8" x14ac:dyDescent="0.2">
      <c r="A55" s="4">
        <v>7</v>
      </c>
      <c r="B55" s="4">
        <v>202</v>
      </c>
      <c r="C55" s="8" t="s">
        <v>265</v>
      </c>
      <c r="D55" s="8" t="s">
        <v>202</v>
      </c>
      <c r="E55" s="4" t="s">
        <v>985</v>
      </c>
      <c r="F55" s="4">
        <v>2011</v>
      </c>
      <c r="G55" s="4" t="s">
        <v>145</v>
      </c>
      <c r="H55" s="4" t="s">
        <v>986</v>
      </c>
    </row>
    <row r="56" spans="1:8" x14ac:dyDescent="0.2">
      <c r="A56" s="4">
        <v>8</v>
      </c>
      <c r="B56" s="4">
        <v>207</v>
      </c>
      <c r="C56" s="8" t="s">
        <v>265</v>
      </c>
      <c r="D56" s="8" t="s">
        <v>380</v>
      </c>
      <c r="E56" s="4" t="s">
        <v>20</v>
      </c>
      <c r="F56" s="4">
        <v>2012</v>
      </c>
      <c r="G56" s="4" t="s">
        <v>145</v>
      </c>
      <c r="H56" s="4" t="s">
        <v>987</v>
      </c>
    </row>
    <row r="57" spans="1:8" x14ac:dyDescent="0.2">
      <c r="A57" s="4">
        <v>9</v>
      </c>
      <c r="B57" s="4">
        <v>206</v>
      </c>
      <c r="C57" s="8" t="s">
        <v>988</v>
      </c>
      <c r="D57" s="8" t="s">
        <v>989</v>
      </c>
      <c r="E57" s="4" t="s">
        <v>20</v>
      </c>
      <c r="F57" s="4">
        <v>1955</v>
      </c>
      <c r="G57" s="4" t="s">
        <v>145</v>
      </c>
      <c r="H57" s="4" t="s">
        <v>990</v>
      </c>
    </row>
    <row r="58" spans="1:8" x14ac:dyDescent="0.2">
      <c r="A58" s="4">
        <v>10</v>
      </c>
      <c r="B58" s="4">
        <v>216</v>
      </c>
      <c r="C58" s="8" t="s">
        <v>751</v>
      </c>
      <c r="D58" s="8" t="s">
        <v>202</v>
      </c>
      <c r="E58" s="4" t="s">
        <v>928</v>
      </c>
      <c r="F58" s="4">
        <v>2013</v>
      </c>
      <c r="G58" s="4" t="s">
        <v>145</v>
      </c>
      <c r="H58" s="4" t="s">
        <v>991</v>
      </c>
    </row>
    <row r="59" spans="1:8" x14ac:dyDescent="0.2">
      <c r="A59" s="4">
        <v>11</v>
      </c>
      <c r="B59" s="4">
        <v>203</v>
      </c>
      <c r="C59" s="8" t="s">
        <v>992</v>
      </c>
      <c r="D59" s="8" t="s">
        <v>993</v>
      </c>
      <c r="E59" s="4" t="s">
        <v>20</v>
      </c>
      <c r="F59" s="4">
        <v>2014</v>
      </c>
      <c r="G59" s="4" t="s">
        <v>145</v>
      </c>
      <c r="H59" s="4" t="s">
        <v>994</v>
      </c>
    </row>
    <row r="60" spans="1:8" x14ac:dyDescent="0.2">
      <c r="C60" s="8"/>
      <c r="D60" s="8"/>
      <c r="E60" s="4"/>
    </row>
    <row r="61" spans="1:8" ht="15.75" x14ac:dyDescent="0.25">
      <c r="A61" s="1" t="s">
        <v>147</v>
      </c>
      <c r="B61" s="1"/>
      <c r="C61" s="2"/>
      <c r="D61" s="2"/>
      <c r="E61" s="2"/>
      <c r="F61" s="2"/>
      <c r="G61" s="2"/>
      <c r="H61" s="2"/>
    </row>
    <row r="62" spans="1:8" x14ac:dyDescent="0.2">
      <c r="E62" s="4"/>
    </row>
    <row r="63" spans="1:8" x14ac:dyDescent="0.2">
      <c r="A63" s="6" t="s">
        <v>1</v>
      </c>
      <c r="B63" s="6" t="s">
        <v>2</v>
      </c>
      <c r="C63" s="7" t="s">
        <v>3</v>
      </c>
      <c r="D63" s="7" t="s">
        <v>4</v>
      </c>
      <c r="E63" s="6" t="s">
        <v>5</v>
      </c>
      <c r="F63" s="6" t="s">
        <v>6</v>
      </c>
      <c r="G63" s="6" t="s">
        <v>7</v>
      </c>
      <c r="H63" s="6" t="s">
        <v>8</v>
      </c>
    </row>
    <row r="64" spans="1:8" x14ac:dyDescent="0.2">
      <c r="A64" s="4">
        <v>1</v>
      </c>
      <c r="B64" s="4">
        <v>20</v>
      </c>
      <c r="C64" s="8" t="s">
        <v>420</v>
      </c>
      <c r="D64" s="8" t="s">
        <v>995</v>
      </c>
      <c r="E64" s="4" t="s">
        <v>20</v>
      </c>
      <c r="F64" s="4">
        <v>1976</v>
      </c>
      <c r="G64" s="4" t="s">
        <v>151</v>
      </c>
      <c r="H64" s="4" t="s">
        <v>996</v>
      </c>
    </row>
    <row r="65" spans="1:8" x14ac:dyDescent="0.2">
      <c r="A65" s="4">
        <v>2</v>
      </c>
      <c r="B65" s="4">
        <v>1</v>
      </c>
      <c r="C65" s="8" t="s">
        <v>360</v>
      </c>
      <c r="D65" s="8" t="s">
        <v>361</v>
      </c>
      <c r="E65" s="4" t="s">
        <v>527</v>
      </c>
      <c r="F65" s="4">
        <v>1997</v>
      </c>
      <c r="G65" s="4" t="s">
        <v>151</v>
      </c>
      <c r="H65" s="4" t="s">
        <v>997</v>
      </c>
    </row>
    <row r="66" spans="1:8" x14ac:dyDescent="0.2">
      <c r="A66" s="4">
        <v>3</v>
      </c>
      <c r="B66" s="4">
        <v>10</v>
      </c>
      <c r="C66" s="8" t="s">
        <v>998</v>
      </c>
      <c r="D66" s="8" t="s">
        <v>999</v>
      </c>
      <c r="E66" s="4" t="s">
        <v>1000</v>
      </c>
      <c r="F66" s="4">
        <v>1967</v>
      </c>
      <c r="G66" s="4" t="s">
        <v>151</v>
      </c>
      <c r="H66" s="4" t="s">
        <v>1001</v>
      </c>
    </row>
    <row r="67" spans="1:8" x14ac:dyDescent="0.2">
      <c r="A67" s="4">
        <v>4</v>
      </c>
      <c r="B67" s="4">
        <v>3</v>
      </c>
      <c r="C67" s="8" t="s">
        <v>360</v>
      </c>
      <c r="D67" s="8" t="s">
        <v>371</v>
      </c>
      <c r="E67" s="4" t="s">
        <v>200</v>
      </c>
      <c r="F67" s="4">
        <v>1977</v>
      </c>
      <c r="G67" s="4" t="s">
        <v>151</v>
      </c>
      <c r="H67" s="4" t="s">
        <v>1002</v>
      </c>
    </row>
    <row r="68" spans="1:8" x14ac:dyDescent="0.2">
      <c r="A68" s="4">
        <v>5</v>
      </c>
      <c r="B68" s="4">
        <v>15</v>
      </c>
      <c r="C68" s="8" t="s">
        <v>373</v>
      </c>
      <c r="D68" s="8" t="s">
        <v>374</v>
      </c>
      <c r="E68" s="4" t="s">
        <v>20</v>
      </c>
      <c r="F68" s="4">
        <v>1977</v>
      </c>
      <c r="G68" s="4" t="s">
        <v>151</v>
      </c>
      <c r="H68" s="4" t="s">
        <v>1003</v>
      </c>
    </row>
    <row r="69" spans="1:8" x14ac:dyDescent="0.2">
      <c r="A69" s="4">
        <v>6</v>
      </c>
      <c r="B69" s="4">
        <v>26</v>
      </c>
      <c r="C69" s="8" t="s">
        <v>635</v>
      </c>
      <c r="D69" s="8" t="s">
        <v>568</v>
      </c>
      <c r="E69" s="4" t="s">
        <v>20</v>
      </c>
      <c r="F69" s="4">
        <v>1975</v>
      </c>
      <c r="G69" s="4" t="s">
        <v>151</v>
      </c>
      <c r="H69" s="4" t="s">
        <v>1004</v>
      </c>
    </row>
    <row r="70" spans="1:8" x14ac:dyDescent="0.2">
      <c r="A70" s="4">
        <v>7</v>
      </c>
      <c r="B70" s="4">
        <v>18</v>
      </c>
      <c r="C70" s="8" t="s">
        <v>363</v>
      </c>
      <c r="D70" s="8" t="s">
        <v>358</v>
      </c>
      <c r="E70" s="4" t="s">
        <v>527</v>
      </c>
      <c r="F70" s="4">
        <v>1966</v>
      </c>
      <c r="G70" s="4" t="s">
        <v>151</v>
      </c>
      <c r="H70" s="4" t="s">
        <v>1005</v>
      </c>
    </row>
    <row r="71" spans="1:8" x14ac:dyDescent="0.2">
      <c r="A71" s="4">
        <v>8</v>
      </c>
      <c r="B71" s="4">
        <v>22</v>
      </c>
      <c r="C71" s="8" t="s">
        <v>398</v>
      </c>
      <c r="D71" s="8" t="s">
        <v>333</v>
      </c>
      <c r="E71" s="4" t="s">
        <v>527</v>
      </c>
      <c r="F71" s="4">
        <v>2004</v>
      </c>
      <c r="G71" s="4" t="s">
        <v>151</v>
      </c>
      <c r="H71" s="4" t="s">
        <v>1006</v>
      </c>
    </row>
    <row r="72" spans="1:8" x14ac:dyDescent="0.2">
      <c r="A72" s="4">
        <v>9</v>
      </c>
      <c r="B72" s="4">
        <v>23</v>
      </c>
      <c r="C72" s="8" t="s">
        <v>382</v>
      </c>
      <c r="D72" s="8" t="s">
        <v>383</v>
      </c>
      <c r="E72" s="4" t="s">
        <v>527</v>
      </c>
      <c r="F72" s="4">
        <v>2001</v>
      </c>
      <c r="G72" s="4" t="s">
        <v>151</v>
      </c>
      <c r="H72" s="4" t="s">
        <v>1007</v>
      </c>
    </row>
    <row r="73" spans="1:8" x14ac:dyDescent="0.2">
      <c r="C73" s="8"/>
      <c r="D73" s="8"/>
      <c r="E73" s="4"/>
    </row>
    <row r="74" spans="1:8" ht="15.75" x14ac:dyDescent="0.25">
      <c r="A74" s="1" t="s">
        <v>175</v>
      </c>
      <c r="B74" s="1"/>
      <c r="C74" s="2"/>
      <c r="D74" s="2"/>
      <c r="E74" s="2"/>
      <c r="F74" s="2"/>
      <c r="G74" s="2"/>
      <c r="H74" s="2"/>
    </row>
    <row r="75" spans="1:8" x14ac:dyDescent="0.2">
      <c r="E75" s="4"/>
    </row>
    <row r="76" spans="1:8" x14ac:dyDescent="0.2">
      <c r="A76" s="6" t="s">
        <v>1</v>
      </c>
      <c r="B76" s="6" t="s">
        <v>2</v>
      </c>
      <c r="C76" s="7" t="s">
        <v>3</v>
      </c>
      <c r="D76" s="7" t="s">
        <v>4</v>
      </c>
      <c r="E76" s="6" t="s">
        <v>5</v>
      </c>
      <c r="F76" s="6" t="s">
        <v>6</v>
      </c>
      <c r="G76" s="6" t="s">
        <v>7</v>
      </c>
      <c r="H76" s="6" t="s">
        <v>8</v>
      </c>
    </row>
    <row r="77" spans="1:8" x14ac:dyDescent="0.2">
      <c r="A77" s="4">
        <v>1</v>
      </c>
      <c r="B77" s="4">
        <v>107</v>
      </c>
      <c r="C77" s="8" t="s">
        <v>379</v>
      </c>
      <c r="D77" s="8" t="s">
        <v>380</v>
      </c>
      <c r="E77" s="4" t="s">
        <v>20</v>
      </c>
      <c r="F77" s="4">
        <v>1980</v>
      </c>
      <c r="G77" s="4" t="s">
        <v>177</v>
      </c>
      <c r="H77" s="4" t="s">
        <v>1008</v>
      </c>
    </row>
    <row r="78" spans="1:8" x14ac:dyDescent="0.2">
      <c r="A78" s="4">
        <v>2</v>
      </c>
      <c r="B78" s="4">
        <v>118</v>
      </c>
      <c r="C78" s="8" t="s">
        <v>401</v>
      </c>
      <c r="D78" s="8" t="s">
        <v>303</v>
      </c>
      <c r="E78" s="4" t="s">
        <v>527</v>
      </c>
      <c r="F78" s="4">
        <v>2004</v>
      </c>
      <c r="G78" s="4" t="s">
        <v>177</v>
      </c>
      <c r="H78" s="4" t="s">
        <v>1009</v>
      </c>
    </row>
    <row r="79" spans="1:8" x14ac:dyDescent="0.2">
      <c r="A79" s="4">
        <v>3</v>
      </c>
      <c r="B79" s="4">
        <v>108</v>
      </c>
      <c r="C79" s="8" t="s">
        <v>726</v>
      </c>
      <c r="D79" s="8" t="s">
        <v>725</v>
      </c>
      <c r="E79" s="4" t="s">
        <v>527</v>
      </c>
      <c r="F79" s="4">
        <v>2004</v>
      </c>
      <c r="G79" s="4" t="s">
        <v>177</v>
      </c>
      <c r="H79" s="4" t="s">
        <v>1010</v>
      </c>
    </row>
    <row r="80" spans="1:8" x14ac:dyDescent="0.2">
      <c r="A80" s="4">
        <v>4</v>
      </c>
      <c r="B80" s="4">
        <v>101</v>
      </c>
      <c r="C80" s="8" t="s">
        <v>712</v>
      </c>
      <c r="D80" s="8" t="s">
        <v>711</v>
      </c>
      <c r="E80" s="4" t="s">
        <v>527</v>
      </c>
      <c r="F80" s="4">
        <v>2005</v>
      </c>
      <c r="G80" s="4" t="s">
        <v>177</v>
      </c>
      <c r="H80" s="4" t="s">
        <v>1011</v>
      </c>
    </row>
    <row r="81" spans="1:8" x14ac:dyDescent="0.2">
      <c r="A81" s="4">
        <v>5</v>
      </c>
      <c r="B81" s="4">
        <v>112</v>
      </c>
      <c r="C81" s="8" t="s">
        <v>715</v>
      </c>
      <c r="D81" s="8" t="s">
        <v>714</v>
      </c>
      <c r="E81" s="4" t="s">
        <v>527</v>
      </c>
      <c r="F81" s="4">
        <v>2005</v>
      </c>
      <c r="G81" s="4" t="s">
        <v>177</v>
      </c>
      <c r="H81" s="4" t="s">
        <v>1012</v>
      </c>
    </row>
    <row r="82" spans="1:8" x14ac:dyDescent="0.2">
      <c r="A82" s="4">
        <v>6</v>
      </c>
      <c r="B82" s="4">
        <v>102</v>
      </c>
      <c r="C82" s="8" t="s">
        <v>709</v>
      </c>
      <c r="D82" s="8" t="s">
        <v>708</v>
      </c>
      <c r="E82" s="4" t="s">
        <v>527</v>
      </c>
      <c r="F82" s="4">
        <v>2005</v>
      </c>
      <c r="G82" s="4" t="s">
        <v>177</v>
      </c>
      <c r="H82" s="4" t="s">
        <v>1013</v>
      </c>
    </row>
    <row r="83" spans="1:8" x14ac:dyDescent="0.2">
      <c r="A83" s="4">
        <v>7</v>
      </c>
      <c r="B83" s="4">
        <v>111</v>
      </c>
      <c r="C83" s="8" t="s">
        <v>395</v>
      </c>
      <c r="D83" s="8" t="s">
        <v>396</v>
      </c>
      <c r="E83" s="4" t="s">
        <v>20</v>
      </c>
      <c r="F83" s="4">
        <v>1978</v>
      </c>
      <c r="G83" s="4" t="s">
        <v>177</v>
      </c>
      <c r="H83" s="4" t="s">
        <v>1014</v>
      </c>
    </row>
    <row r="84" spans="1:8" x14ac:dyDescent="0.2">
      <c r="A84" s="4">
        <v>8</v>
      </c>
      <c r="B84" s="4">
        <v>114</v>
      </c>
      <c r="C84" s="8" t="s">
        <v>674</v>
      </c>
      <c r="D84" s="8" t="s">
        <v>553</v>
      </c>
      <c r="E84" s="4" t="s">
        <v>200</v>
      </c>
      <c r="F84" s="4">
        <v>1958</v>
      </c>
      <c r="G84" s="4" t="s">
        <v>177</v>
      </c>
      <c r="H84" s="4" t="s">
        <v>1015</v>
      </c>
    </row>
    <row r="85" spans="1:8" x14ac:dyDescent="0.2">
      <c r="C85" s="8"/>
      <c r="D85" s="8"/>
      <c r="E85" s="4"/>
    </row>
    <row r="86" spans="1:8" ht="15.75" x14ac:dyDescent="0.25">
      <c r="A86" s="1" t="s">
        <v>194</v>
      </c>
      <c r="B86" s="1"/>
      <c r="C86" s="2"/>
      <c r="D86" s="2"/>
      <c r="E86" s="2"/>
      <c r="F86" s="2"/>
      <c r="G86" s="2"/>
      <c r="H86" s="2"/>
    </row>
    <row r="87" spans="1:8" x14ac:dyDescent="0.2">
      <c r="E87" s="4"/>
    </row>
    <row r="88" spans="1:8" x14ac:dyDescent="0.2">
      <c r="A88" s="6" t="s">
        <v>1</v>
      </c>
      <c r="B88" s="6" t="s">
        <v>2</v>
      </c>
      <c r="C88" s="7" t="s">
        <v>3</v>
      </c>
      <c r="D88" s="7" t="s">
        <v>4</v>
      </c>
      <c r="E88" s="6" t="s">
        <v>5</v>
      </c>
      <c r="F88" s="6" t="s">
        <v>6</v>
      </c>
      <c r="G88" s="6" t="s">
        <v>7</v>
      </c>
      <c r="H88" s="6" t="s">
        <v>8</v>
      </c>
    </row>
    <row r="89" spans="1:8" x14ac:dyDescent="0.2">
      <c r="A89" s="4">
        <v>1</v>
      </c>
      <c r="B89" s="4">
        <v>212</v>
      </c>
      <c r="C89" s="8" t="s">
        <v>921</v>
      </c>
      <c r="D89" s="8" t="s">
        <v>303</v>
      </c>
      <c r="E89" s="4" t="s">
        <v>527</v>
      </c>
      <c r="F89" s="4">
        <v>2008</v>
      </c>
      <c r="G89" s="4" t="s">
        <v>195</v>
      </c>
      <c r="H89" s="4" t="s">
        <v>1016</v>
      </c>
    </row>
    <row r="90" spans="1:8" x14ac:dyDescent="0.2">
      <c r="A90" s="4">
        <v>2</v>
      </c>
      <c r="B90" s="4">
        <v>211</v>
      </c>
      <c r="C90" s="8" t="s">
        <v>1017</v>
      </c>
      <c r="D90" s="8" t="s">
        <v>980</v>
      </c>
      <c r="E90" s="4" t="s">
        <v>20</v>
      </c>
      <c r="F90" s="4">
        <v>2011</v>
      </c>
      <c r="G90" s="4" t="s">
        <v>195</v>
      </c>
      <c r="H90" s="4" t="s">
        <v>1018</v>
      </c>
    </row>
    <row r="91" spans="1:8" x14ac:dyDescent="0.2">
      <c r="A91" s="4">
        <v>3</v>
      </c>
      <c r="B91" s="4">
        <v>204</v>
      </c>
      <c r="C91" s="8" t="s">
        <v>1019</v>
      </c>
      <c r="D91" s="8" t="s">
        <v>993</v>
      </c>
      <c r="E91" s="4" t="s">
        <v>20</v>
      </c>
      <c r="F91" s="4">
        <v>2011</v>
      </c>
      <c r="G91" s="4" t="s">
        <v>195</v>
      </c>
      <c r="H91" s="4" t="s">
        <v>332</v>
      </c>
    </row>
    <row r="92" spans="1:8" x14ac:dyDescent="0.2">
      <c r="A92" s="4">
        <v>4</v>
      </c>
      <c r="B92" s="4">
        <v>217</v>
      </c>
      <c r="C92" s="8" t="s">
        <v>676</v>
      </c>
      <c r="D92" s="8" t="s">
        <v>202</v>
      </c>
      <c r="E92" s="4" t="s">
        <v>928</v>
      </c>
      <c r="F92" s="4">
        <v>1976</v>
      </c>
      <c r="G92" s="4" t="s">
        <v>195</v>
      </c>
      <c r="H92" s="4" t="s">
        <v>1020</v>
      </c>
    </row>
    <row r="93" spans="1:8" x14ac:dyDescent="0.2">
      <c r="A93" s="4">
        <v>5</v>
      </c>
      <c r="B93" s="4">
        <v>205</v>
      </c>
      <c r="C93" s="8" t="s">
        <v>488</v>
      </c>
      <c r="D93" s="8" t="s">
        <v>489</v>
      </c>
      <c r="E93" s="4" t="s">
        <v>20</v>
      </c>
      <c r="F93" s="4">
        <v>1977</v>
      </c>
      <c r="G93" s="4" t="s">
        <v>195</v>
      </c>
      <c r="H93" s="4" t="s">
        <v>1021</v>
      </c>
    </row>
    <row r="94" spans="1:8" x14ac:dyDescent="0.2">
      <c r="A94" s="4">
        <v>6</v>
      </c>
      <c r="B94" s="4">
        <v>214</v>
      </c>
      <c r="C94" s="8" t="s">
        <v>685</v>
      </c>
      <c r="D94" s="8" t="s">
        <v>568</v>
      </c>
      <c r="E94" s="4" t="s">
        <v>20</v>
      </c>
      <c r="F94" s="4">
        <v>2004</v>
      </c>
      <c r="G94" s="4" t="s">
        <v>195</v>
      </c>
      <c r="H94" s="4" t="s">
        <v>1022</v>
      </c>
    </row>
    <row r="95" spans="1:8" x14ac:dyDescent="0.2">
      <c r="A95" s="4">
        <v>7</v>
      </c>
      <c r="B95" s="4">
        <v>218</v>
      </c>
      <c r="C95" s="8" t="s">
        <v>494</v>
      </c>
      <c r="D95" s="8" t="s">
        <v>340</v>
      </c>
      <c r="E95" s="4" t="s">
        <v>1023</v>
      </c>
      <c r="F95" s="4">
        <v>2015</v>
      </c>
      <c r="G95" s="4" t="s">
        <v>195</v>
      </c>
      <c r="H95" s="4" t="s">
        <v>1024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7. Gozdni tek okoli Ajdovščine nad Dolom pri Ljubljani
&amp;14REZULTATI - PO PROGAH</oddHeader>
    <oddFooter>&amp;L&amp;10Timing ŠD Partizan Dolsko&amp;C&amp;10&amp;P&amp;R&amp;10 22. 4. 2018</oddFooter>
  </headerFooter>
  <rowBreaks count="2" manualBreakCount="2">
    <brk id="45" max="16383" man="1"/>
    <brk id="60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66A9-7BA7-40DE-A2D7-77496AC98B60}">
  <sheetPr codeName="List6"/>
  <dimension ref="A1:H90"/>
  <sheetViews>
    <sheetView topLeftCell="A59" zoomScaleNormal="100" zoomScaleSheetLayoutView="100" workbookViewId="0">
      <selection activeCell="A325" sqref="A91:XFD325"/>
    </sheetView>
  </sheetViews>
  <sheetFormatPr defaultRowHeight="12.75" x14ac:dyDescent="0.2"/>
  <cols>
    <col min="1" max="1" width="5.85546875" style="4" customWidth="1"/>
    <col min="2" max="2" width="7.85546875" style="4" customWidth="1"/>
    <col min="3" max="4" width="13.85546875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31</v>
      </c>
      <c r="C4" s="8" t="s">
        <v>259</v>
      </c>
      <c r="D4" s="8" t="s">
        <v>1025</v>
      </c>
      <c r="E4" s="4" t="s">
        <v>772</v>
      </c>
      <c r="F4" s="4">
        <v>1971</v>
      </c>
      <c r="G4" s="4" t="s">
        <v>12</v>
      </c>
      <c r="H4" s="4" t="s">
        <v>1026</v>
      </c>
    </row>
    <row r="5" spans="1:8" x14ac:dyDescent="0.2">
      <c r="A5" s="4">
        <v>2</v>
      </c>
      <c r="B5" s="4">
        <v>32</v>
      </c>
      <c r="C5" s="8" t="s">
        <v>592</v>
      </c>
      <c r="D5" s="8" t="s">
        <v>852</v>
      </c>
      <c r="E5" s="4" t="s">
        <v>200</v>
      </c>
      <c r="F5" s="4">
        <v>1982</v>
      </c>
      <c r="G5" s="4" t="s">
        <v>12</v>
      </c>
      <c r="H5" s="4" t="s">
        <v>1027</v>
      </c>
    </row>
    <row r="6" spans="1:8" x14ac:dyDescent="0.2">
      <c r="A6" s="4">
        <v>3</v>
      </c>
      <c r="B6" s="4">
        <v>2</v>
      </c>
      <c r="C6" s="8" t="s">
        <v>242</v>
      </c>
      <c r="D6" s="8" t="s">
        <v>243</v>
      </c>
      <c r="E6" s="4" t="s">
        <v>200</v>
      </c>
      <c r="F6" s="4">
        <v>1984</v>
      </c>
      <c r="G6" s="4" t="s">
        <v>12</v>
      </c>
      <c r="H6" s="4" t="s">
        <v>1028</v>
      </c>
    </row>
    <row r="7" spans="1:8" x14ac:dyDescent="0.2">
      <c r="A7" s="4">
        <v>4</v>
      </c>
      <c r="B7" s="4">
        <v>25</v>
      </c>
      <c r="C7" s="8" t="s">
        <v>201</v>
      </c>
      <c r="D7" s="8" t="s">
        <v>202</v>
      </c>
      <c r="E7" s="4" t="s">
        <v>928</v>
      </c>
      <c r="F7" s="4">
        <v>1977</v>
      </c>
      <c r="G7" s="4" t="s">
        <v>12</v>
      </c>
      <c r="H7" s="4" t="s">
        <v>1029</v>
      </c>
    </row>
    <row r="8" spans="1:8" x14ac:dyDescent="0.2">
      <c r="A8" s="4">
        <v>5</v>
      </c>
      <c r="B8" s="4">
        <v>9</v>
      </c>
      <c r="C8" s="8" t="s">
        <v>930</v>
      </c>
      <c r="D8" s="8" t="s">
        <v>931</v>
      </c>
      <c r="E8" s="4" t="s">
        <v>548</v>
      </c>
      <c r="F8" s="4">
        <v>1976</v>
      </c>
      <c r="G8" s="4" t="s">
        <v>12</v>
      </c>
      <c r="H8" s="4" t="s">
        <v>1030</v>
      </c>
    </row>
    <row r="9" spans="1:8" x14ac:dyDescent="0.2">
      <c r="A9" s="4">
        <v>6</v>
      </c>
      <c r="B9" s="4">
        <v>30</v>
      </c>
      <c r="C9" s="8" t="s">
        <v>1031</v>
      </c>
      <c r="D9" s="8" t="s">
        <v>1025</v>
      </c>
      <c r="E9" s="4" t="s">
        <v>772</v>
      </c>
      <c r="F9" s="4">
        <v>2005</v>
      </c>
      <c r="G9" s="4" t="s">
        <v>12</v>
      </c>
      <c r="H9" s="4" t="s">
        <v>1032</v>
      </c>
    </row>
    <row r="10" spans="1:8" x14ac:dyDescent="0.2">
      <c r="A10" s="4">
        <v>7</v>
      </c>
      <c r="B10" s="4">
        <v>13</v>
      </c>
      <c r="C10" s="8" t="s">
        <v>328</v>
      </c>
      <c r="D10" s="8" t="s">
        <v>1033</v>
      </c>
      <c r="E10" s="4" t="s">
        <v>548</v>
      </c>
      <c r="F10" s="4">
        <v>2005</v>
      </c>
      <c r="G10" s="4" t="s">
        <v>12</v>
      </c>
      <c r="H10" s="4" t="s">
        <v>1034</v>
      </c>
    </row>
    <row r="11" spans="1:8" x14ac:dyDescent="0.2">
      <c r="A11" s="4">
        <v>8</v>
      </c>
      <c r="B11" s="4">
        <v>1</v>
      </c>
      <c r="C11" s="8" t="s">
        <v>246</v>
      </c>
      <c r="D11" s="8" t="s">
        <v>247</v>
      </c>
      <c r="E11" s="4" t="s">
        <v>838</v>
      </c>
      <c r="F11" s="4">
        <v>1976</v>
      </c>
      <c r="G11" s="4" t="s">
        <v>12</v>
      </c>
      <c r="H11" s="4" t="s">
        <v>1035</v>
      </c>
    </row>
    <row r="12" spans="1:8" x14ac:dyDescent="0.2">
      <c r="A12" s="4">
        <v>9</v>
      </c>
      <c r="B12" s="4">
        <v>19</v>
      </c>
      <c r="C12" s="8" t="s">
        <v>439</v>
      </c>
      <c r="D12" s="8" t="s">
        <v>1036</v>
      </c>
      <c r="E12" s="4" t="s">
        <v>1037</v>
      </c>
      <c r="F12" s="4">
        <v>1980</v>
      </c>
      <c r="G12" s="4" t="s">
        <v>12</v>
      </c>
      <c r="H12" s="4" t="s">
        <v>1038</v>
      </c>
    </row>
    <row r="13" spans="1:8" x14ac:dyDescent="0.2">
      <c r="A13" s="4">
        <v>10</v>
      </c>
      <c r="B13" s="4">
        <v>14</v>
      </c>
      <c r="C13" s="8" t="s">
        <v>439</v>
      </c>
      <c r="D13" s="8" t="s">
        <v>572</v>
      </c>
      <c r="E13" s="4" t="s">
        <v>20</v>
      </c>
      <c r="F13" s="4">
        <v>1974</v>
      </c>
      <c r="G13" s="4" t="s">
        <v>12</v>
      </c>
      <c r="H13" s="4" t="s">
        <v>1039</v>
      </c>
    </row>
    <row r="14" spans="1:8" x14ac:dyDescent="0.2">
      <c r="A14" s="4">
        <v>11</v>
      </c>
      <c r="B14" s="4">
        <v>22</v>
      </c>
      <c r="C14" s="8" t="s">
        <v>216</v>
      </c>
      <c r="D14" s="8" t="s">
        <v>980</v>
      </c>
      <c r="E14" s="4" t="s">
        <v>1040</v>
      </c>
      <c r="F14" s="4">
        <v>1977</v>
      </c>
      <c r="G14" s="4" t="s">
        <v>12</v>
      </c>
      <c r="H14" s="4" t="s">
        <v>1041</v>
      </c>
    </row>
    <row r="15" spans="1:8" x14ac:dyDescent="0.2">
      <c r="A15" s="4">
        <v>12</v>
      </c>
      <c r="B15" s="4">
        <v>10</v>
      </c>
      <c r="C15" s="8" t="s">
        <v>875</v>
      </c>
      <c r="D15" s="8" t="s">
        <v>876</v>
      </c>
      <c r="E15" s="4" t="s">
        <v>527</v>
      </c>
      <c r="F15" s="4">
        <v>2002</v>
      </c>
      <c r="G15" s="4" t="s">
        <v>12</v>
      </c>
      <c r="H15" s="4" t="s">
        <v>1042</v>
      </c>
    </row>
    <row r="16" spans="1:8" x14ac:dyDescent="0.2">
      <c r="A16" s="4">
        <v>13</v>
      </c>
      <c r="B16" s="4">
        <v>7</v>
      </c>
      <c r="C16" s="8" t="s">
        <v>209</v>
      </c>
      <c r="D16" s="8" t="s">
        <v>1043</v>
      </c>
      <c r="E16" s="4" t="s">
        <v>20</v>
      </c>
      <c r="F16" s="4">
        <v>1982</v>
      </c>
      <c r="G16" s="4" t="s">
        <v>12</v>
      </c>
      <c r="H16" s="4" t="s">
        <v>1044</v>
      </c>
    </row>
    <row r="17" spans="1:8" x14ac:dyDescent="0.2">
      <c r="A17" s="4">
        <v>14</v>
      </c>
      <c r="B17" s="4">
        <v>21</v>
      </c>
      <c r="C17" s="8" t="s">
        <v>249</v>
      </c>
      <c r="D17" s="8" t="s">
        <v>250</v>
      </c>
      <c r="E17" s="4" t="s">
        <v>219</v>
      </c>
      <c r="F17" s="4">
        <v>1970</v>
      </c>
      <c r="G17" s="4" t="s">
        <v>12</v>
      </c>
      <c r="H17" s="4" t="s">
        <v>1045</v>
      </c>
    </row>
    <row r="18" spans="1:8" x14ac:dyDescent="0.2">
      <c r="A18" s="4">
        <v>15</v>
      </c>
      <c r="B18" s="4">
        <v>11</v>
      </c>
      <c r="C18" s="8" t="s">
        <v>308</v>
      </c>
      <c r="D18" s="8" t="s">
        <v>309</v>
      </c>
      <c r="E18" s="4" t="s">
        <v>200</v>
      </c>
      <c r="F18" s="4">
        <v>1976</v>
      </c>
      <c r="G18" s="4" t="s">
        <v>12</v>
      </c>
      <c r="H18" s="4" t="s">
        <v>1046</v>
      </c>
    </row>
    <row r="19" spans="1:8" x14ac:dyDescent="0.2">
      <c r="A19" s="4">
        <v>16</v>
      </c>
      <c r="B19" s="4">
        <v>24</v>
      </c>
      <c r="C19" s="8" t="s">
        <v>342</v>
      </c>
      <c r="D19" s="8" t="s">
        <v>873</v>
      </c>
      <c r="E19" s="4" t="s">
        <v>20</v>
      </c>
      <c r="F19" s="4">
        <v>1970</v>
      </c>
      <c r="G19" s="4" t="s">
        <v>12</v>
      </c>
      <c r="H19" s="4" t="s">
        <v>1047</v>
      </c>
    </row>
    <row r="20" spans="1:8" x14ac:dyDescent="0.2">
      <c r="A20" s="4">
        <v>17</v>
      </c>
      <c r="B20" s="4">
        <v>26</v>
      </c>
      <c r="C20" s="8" t="s">
        <v>275</v>
      </c>
      <c r="D20" s="8" t="s">
        <v>276</v>
      </c>
      <c r="E20" s="4" t="s">
        <v>1048</v>
      </c>
      <c r="F20" s="4">
        <v>1963</v>
      </c>
      <c r="G20" s="4" t="s">
        <v>12</v>
      </c>
      <c r="H20" s="4" t="s">
        <v>1049</v>
      </c>
    </row>
    <row r="21" spans="1:8" x14ac:dyDescent="0.2">
      <c r="A21" s="4">
        <v>18</v>
      </c>
      <c r="B21" s="4">
        <v>20</v>
      </c>
      <c r="C21" s="8" t="s">
        <v>342</v>
      </c>
      <c r="D21" s="8" t="s">
        <v>340</v>
      </c>
      <c r="E21" s="4" t="s">
        <v>20</v>
      </c>
      <c r="F21" s="4">
        <v>1976</v>
      </c>
      <c r="G21" s="4" t="s">
        <v>12</v>
      </c>
      <c r="H21" s="4" t="s">
        <v>1050</v>
      </c>
    </row>
    <row r="22" spans="1:8" x14ac:dyDescent="0.2">
      <c r="A22" s="4">
        <v>19</v>
      </c>
      <c r="B22" s="4">
        <v>12</v>
      </c>
      <c r="C22" s="8" t="s">
        <v>842</v>
      </c>
      <c r="D22" s="8" t="s">
        <v>510</v>
      </c>
      <c r="E22" s="4" t="s">
        <v>548</v>
      </c>
      <c r="F22" s="4">
        <v>1986</v>
      </c>
      <c r="G22" s="4" t="s">
        <v>12</v>
      </c>
      <c r="H22" s="4" t="s">
        <v>1051</v>
      </c>
    </row>
    <row r="23" spans="1:8" x14ac:dyDescent="0.2">
      <c r="A23" s="4">
        <v>20</v>
      </c>
      <c r="B23" s="4">
        <v>17</v>
      </c>
      <c r="C23" s="8" t="s">
        <v>482</v>
      </c>
      <c r="D23" s="8" t="s">
        <v>782</v>
      </c>
      <c r="E23" s="4" t="s">
        <v>527</v>
      </c>
      <c r="F23" s="4">
        <v>2003</v>
      </c>
      <c r="G23" s="4" t="s">
        <v>12</v>
      </c>
      <c r="H23" s="4" t="s">
        <v>1052</v>
      </c>
    </row>
    <row r="24" spans="1:8" x14ac:dyDescent="0.2">
      <c r="A24" s="4">
        <v>21</v>
      </c>
      <c r="B24" s="4">
        <v>27</v>
      </c>
      <c r="C24" s="8" t="s">
        <v>543</v>
      </c>
      <c r="D24" s="8" t="s">
        <v>971</v>
      </c>
      <c r="E24" s="4" t="s">
        <v>527</v>
      </c>
      <c r="F24" s="4">
        <v>2004</v>
      </c>
      <c r="G24" s="4" t="s">
        <v>12</v>
      </c>
      <c r="H24" s="4" t="s">
        <v>1053</v>
      </c>
    </row>
    <row r="25" spans="1:8" x14ac:dyDescent="0.2">
      <c r="C25" s="8"/>
      <c r="D25" s="8"/>
      <c r="E25" s="4"/>
    </row>
    <row r="26" spans="1:8" ht="15.75" x14ac:dyDescent="0.25">
      <c r="A26" s="1" t="s">
        <v>93</v>
      </c>
      <c r="B26" s="1"/>
      <c r="C26" s="2"/>
      <c r="D26" s="2"/>
      <c r="E26" s="2"/>
      <c r="F26" s="2"/>
      <c r="G26" s="2"/>
      <c r="H26" s="2"/>
    </row>
    <row r="27" spans="1:8" x14ac:dyDescent="0.2">
      <c r="E27" s="4"/>
    </row>
    <row r="28" spans="1:8" x14ac:dyDescent="0.2">
      <c r="A28" s="6" t="s">
        <v>1</v>
      </c>
      <c r="B28" s="6" t="s">
        <v>2</v>
      </c>
      <c r="C28" s="7" t="s">
        <v>3</v>
      </c>
      <c r="D28" s="7" t="s">
        <v>4</v>
      </c>
      <c r="E28" s="6" t="s">
        <v>5</v>
      </c>
      <c r="F28" s="6" t="s">
        <v>6</v>
      </c>
      <c r="G28" s="6" t="s">
        <v>7</v>
      </c>
      <c r="H28" s="6" t="s">
        <v>8</v>
      </c>
    </row>
    <row r="29" spans="1:8" x14ac:dyDescent="0.2">
      <c r="A29" s="4">
        <v>1</v>
      </c>
      <c r="B29" s="4">
        <v>112</v>
      </c>
      <c r="C29" s="8" t="s">
        <v>209</v>
      </c>
      <c r="D29" s="8" t="s">
        <v>303</v>
      </c>
      <c r="E29" s="4" t="s">
        <v>527</v>
      </c>
      <c r="F29" s="4">
        <v>1974</v>
      </c>
      <c r="G29" s="4" t="s">
        <v>96</v>
      </c>
      <c r="H29" s="4" t="s">
        <v>1054</v>
      </c>
    </row>
    <row r="30" spans="1:8" x14ac:dyDescent="0.2">
      <c r="A30" s="4">
        <v>2</v>
      </c>
      <c r="B30" s="4">
        <v>109</v>
      </c>
      <c r="C30" s="8" t="s">
        <v>766</v>
      </c>
      <c r="D30" s="8" t="s">
        <v>553</v>
      </c>
      <c r="E30" s="4" t="s">
        <v>527</v>
      </c>
      <c r="F30" s="4">
        <v>2008</v>
      </c>
      <c r="G30" s="4" t="s">
        <v>96</v>
      </c>
      <c r="H30" s="4" t="s">
        <v>1055</v>
      </c>
    </row>
    <row r="31" spans="1:8" x14ac:dyDescent="0.2">
      <c r="A31" s="4">
        <v>3</v>
      </c>
      <c r="B31" s="4">
        <v>108</v>
      </c>
      <c r="C31" s="8" t="s">
        <v>418</v>
      </c>
      <c r="D31" s="8" t="s">
        <v>1056</v>
      </c>
      <c r="E31" s="4" t="s">
        <v>527</v>
      </c>
      <c r="F31" s="4">
        <v>2008</v>
      </c>
      <c r="G31" s="4" t="s">
        <v>96</v>
      </c>
      <c r="H31" s="4" t="s">
        <v>1057</v>
      </c>
    </row>
    <row r="32" spans="1:8" x14ac:dyDescent="0.2">
      <c r="A32" s="4">
        <v>4</v>
      </c>
      <c r="B32" s="4">
        <v>105</v>
      </c>
      <c r="C32" s="8" t="s">
        <v>619</v>
      </c>
      <c r="D32" s="8" t="s">
        <v>260</v>
      </c>
      <c r="E32" s="4" t="s">
        <v>527</v>
      </c>
      <c r="F32" s="4">
        <v>2006</v>
      </c>
      <c r="G32" s="4" t="s">
        <v>96</v>
      </c>
      <c r="H32" s="4" t="s">
        <v>1058</v>
      </c>
    </row>
    <row r="33" spans="1:8" x14ac:dyDescent="0.2">
      <c r="A33" s="4">
        <v>5</v>
      </c>
      <c r="B33" s="4">
        <v>101</v>
      </c>
      <c r="C33" s="8" t="s">
        <v>209</v>
      </c>
      <c r="D33" s="8" t="s">
        <v>961</v>
      </c>
      <c r="E33" s="4" t="s">
        <v>527</v>
      </c>
      <c r="F33" s="4">
        <v>2006</v>
      </c>
      <c r="G33" s="4" t="s">
        <v>96</v>
      </c>
      <c r="H33" s="4" t="s">
        <v>1059</v>
      </c>
    </row>
    <row r="34" spans="1:8" x14ac:dyDescent="0.2">
      <c r="A34" s="4">
        <v>6</v>
      </c>
      <c r="B34" s="4">
        <v>103</v>
      </c>
      <c r="C34" s="8" t="s">
        <v>581</v>
      </c>
      <c r="D34" s="8" t="s">
        <v>582</v>
      </c>
      <c r="E34" s="4" t="s">
        <v>200</v>
      </c>
      <c r="F34" s="4">
        <v>1969</v>
      </c>
      <c r="G34" s="4" t="s">
        <v>96</v>
      </c>
      <c r="H34" s="4" t="s">
        <v>1060</v>
      </c>
    </row>
    <row r="35" spans="1:8" x14ac:dyDescent="0.2">
      <c r="A35" s="4">
        <v>7</v>
      </c>
      <c r="B35" s="4">
        <v>104</v>
      </c>
      <c r="C35" s="8" t="s">
        <v>875</v>
      </c>
      <c r="D35" s="8" t="s">
        <v>1061</v>
      </c>
      <c r="E35" s="4" t="s">
        <v>527</v>
      </c>
      <c r="F35" s="4">
        <v>2006</v>
      </c>
      <c r="G35" s="4" t="s">
        <v>96</v>
      </c>
      <c r="H35" s="4" t="s">
        <v>1062</v>
      </c>
    </row>
    <row r="36" spans="1:8" x14ac:dyDescent="0.2">
      <c r="A36" s="4">
        <v>8</v>
      </c>
      <c r="B36" s="4">
        <v>114</v>
      </c>
      <c r="C36" s="8" t="s">
        <v>1063</v>
      </c>
      <c r="D36" s="8" t="s">
        <v>1064</v>
      </c>
      <c r="E36" s="4" t="s">
        <v>20</v>
      </c>
      <c r="F36" s="4">
        <v>1992</v>
      </c>
      <c r="G36" s="4" t="s">
        <v>96</v>
      </c>
      <c r="H36" s="4" t="s">
        <v>1065</v>
      </c>
    </row>
    <row r="37" spans="1:8" x14ac:dyDescent="0.2">
      <c r="C37" s="8"/>
      <c r="D37" s="8"/>
      <c r="E37" s="4"/>
    </row>
    <row r="38" spans="1:8" ht="15.75" x14ac:dyDescent="0.25">
      <c r="A38" s="1" t="s">
        <v>142</v>
      </c>
      <c r="B38" s="1"/>
      <c r="C38" s="2"/>
      <c r="D38" s="2"/>
      <c r="E38" s="2"/>
      <c r="F38" s="2"/>
      <c r="G38" s="2"/>
      <c r="H38" s="2"/>
    </row>
    <row r="39" spans="1:8" x14ac:dyDescent="0.2">
      <c r="E39" s="4"/>
    </row>
    <row r="40" spans="1:8" x14ac:dyDescent="0.2">
      <c r="A40" s="6" t="s">
        <v>1</v>
      </c>
      <c r="B40" s="6" t="s">
        <v>2</v>
      </c>
      <c r="C40" s="7" t="s">
        <v>3</v>
      </c>
      <c r="D40" s="7" t="s">
        <v>4</v>
      </c>
      <c r="E40" s="6" t="s">
        <v>5</v>
      </c>
      <c r="F40" s="6" t="s">
        <v>6</v>
      </c>
      <c r="G40" s="6" t="s">
        <v>7</v>
      </c>
      <c r="H40" s="6" t="s">
        <v>8</v>
      </c>
    </row>
    <row r="41" spans="1:8" x14ac:dyDescent="0.2">
      <c r="A41" s="4">
        <v>1</v>
      </c>
      <c r="B41" s="4">
        <v>224</v>
      </c>
      <c r="C41" s="8" t="s">
        <v>623</v>
      </c>
      <c r="D41" s="8" t="s">
        <v>1066</v>
      </c>
      <c r="E41" s="4" t="s">
        <v>20</v>
      </c>
      <c r="F41" s="4">
        <v>2011</v>
      </c>
      <c r="G41" s="4" t="s">
        <v>145</v>
      </c>
      <c r="H41" s="4" t="s">
        <v>1067</v>
      </c>
    </row>
    <row r="42" spans="1:8" x14ac:dyDescent="0.2">
      <c r="A42" s="4">
        <v>2</v>
      </c>
      <c r="B42" s="4">
        <v>211</v>
      </c>
      <c r="C42" s="8" t="s">
        <v>1068</v>
      </c>
      <c r="D42" s="8" t="s">
        <v>243</v>
      </c>
      <c r="E42" s="4" t="s">
        <v>20</v>
      </c>
      <c r="F42" s="4">
        <v>2011</v>
      </c>
      <c r="G42" s="4" t="s">
        <v>145</v>
      </c>
      <c r="H42" s="4" t="s">
        <v>1069</v>
      </c>
    </row>
    <row r="43" spans="1:8" x14ac:dyDescent="0.2">
      <c r="A43" s="4">
        <v>3</v>
      </c>
      <c r="B43" s="4">
        <v>202</v>
      </c>
      <c r="C43" s="8" t="s">
        <v>992</v>
      </c>
      <c r="D43" s="8" t="s">
        <v>993</v>
      </c>
      <c r="E43" s="4" t="s">
        <v>20</v>
      </c>
      <c r="F43" s="4">
        <v>2014</v>
      </c>
      <c r="G43" s="4" t="s">
        <v>145</v>
      </c>
      <c r="H43" s="4" t="s">
        <v>1070</v>
      </c>
    </row>
    <row r="44" spans="1:8" x14ac:dyDescent="0.2">
      <c r="A44" s="4">
        <v>4</v>
      </c>
      <c r="B44" s="4">
        <v>203</v>
      </c>
      <c r="C44" s="8" t="s">
        <v>216</v>
      </c>
      <c r="D44" s="8" t="s">
        <v>254</v>
      </c>
      <c r="E44" s="4" t="s">
        <v>200</v>
      </c>
      <c r="F44" s="4">
        <v>1981</v>
      </c>
      <c r="G44" s="4" t="s">
        <v>145</v>
      </c>
      <c r="H44" s="4" t="s">
        <v>1071</v>
      </c>
    </row>
    <row r="45" spans="1:8" x14ac:dyDescent="0.2">
      <c r="A45" s="4">
        <v>5</v>
      </c>
      <c r="B45" s="4">
        <v>218</v>
      </c>
      <c r="C45" s="8" t="s">
        <v>265</v>
      </c>
      <c r="D45" s="8" t="s">
        <v>202</v>
      </c>
      <c r="E45" s="4" t="s">
        <v>20</v>
      </c>
      <c r="F45" s="4">
        <v>2011</v>
      </c>
      <c r="G45" s="4" t="s">
        <v>145</v>
      </c>
      <c r="H45" s="4" t="s">
        <v>1072</v>
      </c>
    </row>
    <row r="46" spans="1:8" x14ac:dyDescent="0.2">
      <c r="A46" s="4">
        <v>6</v>
      </c>
      <c r="B46" s="4">
        <v>220</v>
      </c>
      <c r="C46" s="8" t="s">
        <v>344</v>
      </c>
      <c r="D46" s="8" t="s">
        <v>547</v>
      </c>
      <c r="E46" s="4" t="s">
        <v>548</v>
      </c>
      <c r="F46" s="4">
        <v>1987</v>
      </c>
      <c r="G46" s="4" t="s">
        <v>145</v>
      </c>
      <c r="H46" s="4" t="s">
        <v>1073</v>
      </c>
    </row>
    <row r="47" spans="1:8" x14ac:dyDescent="0.2">
      <c r="A47" s="4">
        <v>7</v>
      </c>
      <c r="B47" s="4">
        <v>216</v>
      </c>
      <c r="C47" s="8" t="s">
        <v>979</v>
      </c>
      <c r="D47" s="8" t="s">
        <v>980</v>
      </c>
      <c r="E47" s="4" t="s">
        <v>1040</v>
      </c>
      <c r="F47" s="4">
        <v>2009</v>
      </c>
      <c r="G47" s="4" t="s">
        <v>145</v>
      </c>
      <c r="H47" s="4" t="s">
        <v>1074</v>
      </c>
    </row>
    <row r="48" spans="1:8" x14ac:dyDescent="0.2">
      <c r="A48" s="4">
        <v>8</v>
      </c>
      <c r="B48" s="4">
        <v>215</v>
      </c>
      <c r="C48" s="8" t="s">
        <v>339</v>
      </c>
      <c r="D48" s="8" t="s">
        <v>340</v>
      </c>
      <c r="E48" s="4" t="s">
        <v>20</v>
      </c>
      <c r="F48" s="4">
        <v>2009</v>
      </c>
      <c r="G48" s="4" t="s">
        <v>145</v>
      </c>
      <c r="H48" s="4" t="s">
        <v>1075</v>
      </c>
    </row>
    <row r="49" spans="1:8" x14ac:dyDescent="0.2">
      <c r="A49" s="4">
        <v>9</v>
      </c>
      <c r="B49" s="4">
        <v>214</v>
      </c>
      <c r="C49" s="8" t="s">
        <v>224</v>
      </c>
      <c r="D49" s="8" t="s">
        <v>340</v>
      </c>
      <c r="E49" s="4" t="s">
        <v>20</v>
      </c>
      <c r="F49" s="4">
        <v>2014</v>
      </c>
      <c r="G49" s="4" t="s">
        <v>145</v>
      </c>
      <c r="H49" s="4" t="s">
        <v>1076</v>
      </c>
    </row>
    <row r="50" spans="1:8" x14ac:dyDescent="0.2">
      <c r="A50" s="4">
        <v>10</v>
      </c>
      <c r="B50" s="4">
        <v>204</v>
      </c>
      <c r="C50" s="8" t="s">
        <v>1077</v>
      </c>
      <c r="D50" s="8" t="s">
        <v>206</v>
      </c>
      <c r="E50" s="4" t="s">
        <v>527</v>
      </c>
      <c r="F50" s="4">
        <v>2016</v>
      </c>
      <c r="G50" s="4" t="s">
        <v>145</v>
      </c>
      <c r="H50" s="4" t="s">
        <v>1010</v>
      </c>
    </row>
    <row r="51" spans="1:8" x14ac:dyDescent="0.2">
      <c r="A51" s="4">
        <v>11</v>
      </c>
      <c r="B51" s="4">
        <v>207</v>
      </c>
      <c r="C51" s="8" t="s">
        <v>205</v>
      </c>
      <c r="D51" s="8" t="s">
        <v>206</v>
      </c>
      <c r="E51" s="4" t="s">
        <v>527</v>
      </c>
      <c r="F51" s="4">
        <v>1979</v>
      </c>
      <c r="G51" s="4" t="s">
        <v>145</v>
      </c>
      <c r="H51" s="4" t="s">
        <v>1078</v>
      </c>
    </row>
    <row r="52" spans="1:8" x14ac:dyDescent="0.2">
      <c r="C52" s="8"/>
      <c r="D52" s="8"/>
      <c r="E52" s="4"/>
    </row>
    <row r="53" spans="1:8" ht="15.75" x14ac:dyDescent="0.25">
      <c r="A53" s="1" t="s">
        <v>147</v>
      </c>
      <c r="B53" s="1"/>
      <c r="C53" s="2"/>
      <c r="D53" s="2"/>
      <c r="E53" s="2"/>
      <c r="F53" s="2"/>
      <c r="G53" s="2"/>
      <c r="H53" s="2"/>
    </row>
    <row r="54" spans="1:8" x14ac:dyDescent="0.2">
      <c r="E54" s="4"/>
    </row>
    <row r="55" spans="1:8" x14ac:dyDescent="0.2">
      <c r="A55" s="6" t="s">
        <v>1</v>
      </c>
      <c r="B55" s="6" t="s">
        <v>2</v>
      </c>
      <c r="C55" s="7" t="s">
        <v>3</v>
      </c>
      <c r="D55" s="7" t="s">
        <v>4</v>
      </c>
      <c r="E55" s="6" t="s">
        <v>5</v>
      </c>
      <c r="F55" s="6" t="s">
        <v>6</v>
      </c>
      <c r="G55" s="6" t="s">
        <v>7</v>
      </c>
      <c r="H55" s="6" t="s">
        <v>8</v>
      </c>
    </row>
    <row r="56" spans="1:8" x14ac:dyDescent="0.2">
      <c r="A56" s="4">
        <v>1</v>
      </c>
      <c r="B56" s="4">
        <v>23</v>
      </c>
      <c r="C56" s="8" t="s">
        <v>420</v>
      </c>
      <c r="D56" s="8" t="s">
        <v>995</v>
      </c>
      <c r="E56" s="4" t="s">
        <v>1040</v>
      </c>
      <c r="F56" s="4">
        <v>1976</v>
      </c>
      <c r="G56" s="4" t="s">
        <v>151</v>
      </c>
      <c r="H56" s="4" t="s">
        <v>1079</v>
      </c>
    </row>
    <row r="57" spans="1:8" x14ac:dyDescent="0.2">
      <c r="A57" s="4">
        <v>2</v>
      </c>
      <c r="B57" s="4">
        <v>3</v>
      </c>
      <c r="C57" s="8" t="s">
        <v>360</v>
      </c>
      <c r="D57" s="8" t="s">
        <v>361</v>
      </c>
      <c r="E57" s="4" t="s">
        <v>527</v>
      </c>
      <c r="F57" s="4">
        <v>1997</v>
      </c>
      <c r="G57" s="4" t="s">
        <v>151</v>
      </c>
      <c r="H57" s="4" t="s">
        <v>1080</v>
      </c>
    </row>
    <row r="58" spans="1:8" x14ac:dyDescent="0.2">
      <c r="A58" s="4">
        <v>3</v>
      </c>
      <c r="B58" s="4">
        <v>15</v>
      </c>
      <c r="C58" s="8" t="s">
        <v>373</v>
      </c>
      <c r="D58" s="8" t="s">
        <v>374</v>
      </c>
      <c r="E58" s="4" t="s">
        <v>1081</v>
      </c>
      <c r="F58" s="4">
        <v>1977</v>
      </c>
      <c r="G58" s="4" t="s">
        <v>151</v>
      </c>
      <c r="H58" s="4" t="s">
        <v>1082</v>
      </c>
    </row>
    <row r="59" spans="1:8" x14ac:dyDescent="0.2">
      <c r="A59" s="4">
        <v>4</v>
      </c>
      <c r="B59" s="4">
        <v>6</v>
      </c>
      <c r="C59" s="8" t="s">
        <v>709</v>
      </c>
      <c r="D59" s="8" t="s">
        <v>708</v>
      </c>
      <c r="E59" s="4" t="s">
        <v>527</v>
      </c>
      <c r="F59" s="4">
        <v>2005</v>
      </c>
      <c r="G59" s="4" t="s">
        <v>151</v>
      </c>
      <c r="H59" s="4" t="s">
        <v>1083</v>
      </c>
    </row>
    <row r="60" spans="1:8" x14ac:dyDescent="0.2">
      <c r="A60" s="4">
        <v>5</v>
      </c>
      <c r="B60" s="4">
        <v>8</v>
      </c>
      <c r="C60" s="8" t="s">
        <v>715</v>
      </c>
      <c r="D60" s="8" t="s">
        <v>714</v>
      </c>
      <c r="E60" s="4" t="s">
        <v>527</v>
      </c>
      <c r="F60" s="4">
        <v>2005</v>
      </c>
      <c r="G60" s="4" t="s">
        <v>151</v>
      </c>
      <c r="H60" s="4" t="s">
        <v>1084</v>
      </c>
    </row>
    <row r="61" spans="1:8" x14ac:dyDescent="0.2">
      <c r="A61" s="4">
        <v>6</v>
      </c>
      <c r="B61" s="4">
        <v>18</v>
      </c>
      <c r="C61" s="8" t="s">
        <v>401</v>
      </c>
      <c r="D61" s="8" t="s">
        <v>303</v>
      </c>
      <c r="E61" s="4" t="s">
        <v>527</v>
      </c>
      <c r="F61" s="4">
        <v>2004</v>
      </c>
      <c r="G61" s="4" t="s">
        <v>151</v>
      </c>
      <c r="H61" s="4" t="s">
        <v>1085</v>
      </c>
    </row>
    <row r="62" spans="1:8" x14ac:dyDescent="0.2">
      <c r="A62" s="4">
        <v>7</v>
      </c>
      <c r="B62" s="4">
        <v>4</v>
      </c>
      <c r="C62" s="8" t="s">
        <v>712</v>
      </c>
      <c r="D62" s="8" t="s">
        <v>711</v>
      </c>
      <c r="E62" s="4" t="s">
        <v>527</v>
      </c>
      <c r="F62" s="4">
        <v>2005</v>
      </c>
      <c r="G62" s="4" t="s">
        <v>151</v>
      </c>
      <c r="H62" s="4" t="s">
        <v>1086</v>
      </c>
    </row>
    <row r="63" spans="1:8" x14ac:dyDescent="0.2">
      <c r="A63" s="4">
        <v>8</v>
      </c>
      <c r="B63" s="4">
        <v>5</v>
      </c>
      <c r="C63" s="8" t="s">
        <v>662</v>
      </c>
      <c r="D63" s="8" t="s">
        <v>597</v>
      </c>
      <c r="E63" s="4" t="s">
        <v>527</v>
      </c>
      <c r="F63" s="4">
        <v>2004</v>
      </c>
      <c r="G63" s="4" t="s">
        <v>151</v>
      </c>
      <c r="H63" s="4" t="s">
        <v>1087</v>
      </c>
    </row>
    <row r="64" spans="1:8" x14ac:dyDescent="0.2">
      <c r="A64" s="4">
        <v>9</v>
      </c>
      <c r="B64" s="4">
        <v>16</v>
      </c>
      <c r="C64" s="8" t="s">
        <v>360</v>
      </c>
      <c r="D64" s="8" t="s">
        <v>371</v>
      </c>
      <c r="E64" s="4" t="s">
        <v>200</v>
      </c>
      <c r="F64" s="4">
        <v>1977</v>
      </c>
      <c r="G64" s="4" t="s">
        <v>151</v>
      </c>
      <c r="H64" s="4" t="s">
        <v>1088</v>
      </c>
    </row>
    <row r="65" spans="1:8" x14ac:dyDescent="0.2">
      <c r="A65" s="4">
        <v>10</v>
      </c>
      <c r="B65" s="4">
        <v>29</v>
      </c>
      <c r="C65" s="8" t="s">
        <v>398</v>
      </c>
      <c r="D65" s="8" t="s">
        <v>333</v>
      </c>
      <c r="E65" s="4" t="s">
        <v>527</v>
      </c>
      <c r="F65" s="4">
        <v>2004</v>
      </c>
      <c r="G65" s="4" t="s">
        <v>151</v>
      </c>
      <c r="H65" s="4" t="s">
        <v>1089</v>
      </c>
    </row>
    <row r="66" spans="1:8" x14ac:dyDescent="0.2">
      <c r="A66" s="4">
        <v>11</v>
      </c>
      <c r="B66" s="4">
        <v>28</v>
      </c>
      <c r="C66" s="8" t="s">
        <v>382</v>
      </c>
      <c r="D66" s="8" t="s">
        <v>383</v>
      </c>
      <c r="E66" s="4" t="s">
        <v>527</v>
      </c>
      <c r="F66" s="4">
        <v>2001</v>
      </c>
      <c r="G66" s="4" t="s">
        <v>151</v>
      </c>
      <c r="H66" s="4" t="s">
        <v>1090</v>
      </c>
    </row>
    <row r="67" spans="1:8" x14ac:dyDescent="0.2">
      <c r="C67" s="8"/>
      <c r="D67" s="8"/>
      <c r="E67" s="4"/>
    </row>
    <row r="68" spans="1:8" ht="15.75" x14ac:dyDescent="0.25">
      <c r="A68" s="1" t="s">
        <v>175</v>
      </c>
      <c r="B68" s="1"/>
      <c r="C68" s="2"/>
      <c r="D68" s="2"/>
      <c r="E68" s="2"/>
      <c r="F68" s="2"/>
      <c r="G68" s="2"/>
      <c r="H68" s="2"/>
    </row>
    <row r="69" spans="1:8" x14ac:dyDescent="0.2">
      <c r="E69" s="4"/>
    </row>
    <row r="70" spans="1:8" x14ac:dyDescent="0.2">
      <c r="A70" s="6" t="s">
        <v>1</v>
      </c>
      <c r="B70" s="6" t="s">
        <v>2</v>
      </c>
      <c r="C70" s="7" t="s">
        <v>3</v>
      </c>
      <c r="D70" s="7" t="s">
        <v>4</v>
      </c>
      <c r="E70" s="6" t="s">
        <v>5</v>
      </c>
      <c r="F70" s="6" t="s">
        <v>6</v>
      </c>
      <c r="G70" s="6" t="s">
        <v>7</v>
      </c>
      <c r="H70" s="6" t="s">
        <v>8</v>
      </c>
    </row>
    <row r="71" spans="1:8" x14ac:dyDescent="0.2">
      <c r="A71" s="4">
        <v>1</v>
      </c>
      <c r="B71" s="4">
        <v>111</v>
      </c>
      <c r="C71" s="8" t="s">
        <v>379</v>
      </c>
      <c r="D71" s="8" t="s">
        <v>380</v>
      </c>
      <c r="E71" s="4" t="s">
        <v>20</v>
      </c>
      <c r="F71" s="4">
        <v>1980</v>
      </c>
      <c r="G71" s="4" t="s">
        <v>177</v>
      </c>
      <c r="H71" s="4" t="s">
        <v>1091</v>
      </c>
    </row>
    <row r="72" spans="1:8" x14ac:dyDescent="0.2">
      <c r="A72" s="4">
        <v>2</v>
      </c>
      <c r="B72" s="4">
        <v>110</v>
      </c>
      <c r="C72" s="8" t="s">
        <v>921</v>
      </c>
      <c r="D72" s="8" t="s">
        <v>303</v>
      </c>
      <c r="E72" s="4" t="s">
        <v>527</v>
      </c>
      <c r="F72" s="4">
        <v>2008</v>
      </c>
      <c r="G72" s="4" t="s">
        <v>177</v>
      </c>
      <c r="H72" s="4" t="s">
        <v>1092</v>
      </c>
    </row>
    <row r="73" spans="1:8" x14ac:dyDescent="0.2">
      <c r="A73" s="4">
        <v>3</v>
      </c>
      <c r="B73" s="4">
        <v>102</v>
      </c>
      <c r="C73" s="8" t="s">
        <v>637</v>
      </c>
      <c r="D73" s="8" t="s">
        <v>582</v>
      </c>
      <c r="E73" s="4" t="s">
        <v>200</v>
      </c>
      <c r="F73" s="4">
        <v>1970</v>
      </c>
      <c r="G73" s="4" t="s">
        <v>177</v>
      </c>
      <c r="H73" s="4" t="s">
        <v>1695</v>
      </c>
    </row>
    <row r="74" spans="1:8" x14ac:dyDescent="0.2">
      <c r="A74" s="4">
        <v>4</v>
      </c>
      <c r="B74" s="4">
        <v>106</v>
      </c>
      <c r="C74" s="8" t="s">
        <v>1093</v>
      </c>
      <c r="D74" s="8" t="s">
        <v>1066</v>
      </c>
      <c r="E74" s="4" t="s">
        <v>527</v>
      </c>
      <c r="F74" s="4">
        <v>2007</v>
      </c>
      <c r="G74" s="4" t="s">
        <v>177</v>
      </c>
      <c r="H74" s="4" t="s">
        <v>1094</v>
      </c>
    </row>
    <row r="75" spans="1:8" x14ac:dyDescent="0.2">
      <c r="A75" s="4">
        <v>5</v>
      </c>
      <c r="B75" s="4">
        <v>113</v>
      </c>
      <c r="C75" s="8" t="s">
        <v>664</v>
      </c>
      <c r="D75" s="8" t="s">
        <v>1095</v>
      </c>
      <c r="E75" s="4" t="s">
        <v>20</v>
      </c>
      <c r="F75" s="4">
        <v>1992</v>
      </c>
      <c r="G75" s="4" t="s">
        <v>177</v>
      </c>
      <c r="H75" s="4" t="s">
        <v>1096</v>
      </c>
    </row>
    <row r="76" spans="1:8" x14ac:dyDescent="0.2">
      <c r="A76" s="4">
        <v>6</v>
      </c>
      <c r="B76" s="4">
        <v>107</v>
      </c>
      <c r="C76" s="8" t="s">
        <v>703</v>
      </c>
      <c r="D76" s="8" t="s">
        <v>553</v>
      </c>
      <c r="E76" s="4" t="s">
        <v>527</v>
      </c>
      <c r="F76" s="4">
        <v>2008</v>
      </c>
      <c r="G76" s="4" t="s">
        <v>177</v>
      </c>
      <c r="H76" s="4" t="s">
        <v>1097</v>
      </c>
    </row>
    <row r="77" spans="1:8" x14ac:dyDescent="0.2">
      <c r="C77" s="8"/>
      <c r="D77" s="8"/>
      <c r="E77" s="4"/>
    </row>
    <row r="78" spans="1:8" ht="15.75" x14ac:dyDescent="0.25">
      <c r="A78" s="1" t="s">
        <v>194</v>
      </c>
      <c r="B78" s="1"/>
      <c r="C78" s="2"/>
      <c r="D78" s="2"/>
      <c r="E78" s="2"/>
      <c r="F78" s="2"/>
      <c r="G78" s="2"/>
      <c r="H78" s="2"/>
    </row>
    <row r="79" spans="1:8" x14ac:dyDescent="0.2">
      <c r="E79" s="4"/>
    </row>
    <row r="80" spans="1:8" x14ac:dyDescent="0.2">
      <c r="A80" s="6" t="s">
        <v>1</v>
      </c>
      <c r="B80" s="6" t="s">
        <v>2</v>
      </c>
      <c r="C80" s="7" t="s">
        <v>3</v>
      </c>
      <c r="D80" s="7" t="s">
        <v>4</v>
      </c>
      <c r="E80" s="6" t="s">
        <v>5</v>
      </c>
      <c r="F80" s="6" t="s">
        <v>6</v>
      </c>
      <c r="G80" s="6" t="s">
        <v>7</v>
      </c>
      <c r="H80" s="6" t="s">
        <v>8</v>
      </c>
    </row>
    <row r="81" spans="1:8" x14ac:dyDescent="0.2">
      <c r="A81" s="4">
        <v>1</v>
      </c>
      <c r="B81" s="4">
        <v>201</v>
      </c>
      <c r="C81" s="8" t="s">
        <v>1019</v>
      </c>
      <c r="D81" s="8" t="s">
        <v>993</v>
      </c>
      <c r="E81" s="4" t="s">
        <v>20</v>
      </c>
      <c r="F81" s="4">
        <v>2011</v>
      </c>
      <c r="G81" s="4" t="s">
        <v>195</v>
      </c>
      <c r="H81" s="4" t="s">
        <v>1098</v>
      </c>
    </row>
    <row r="82" spans="1:8" x14ac:dyDescent="0.2">
      <c r="A82" s="4">
        <v>2</v>
      </c>
      <c r="B82" s="4">
        <v>223</v>
      </c>
      <c r="C82" s="8" t="s">
        <v>379</v>
      </c>
      <c r="D82" s="8" t="s">
        <v>1099</v>
      </c>
      <c r="E82" s="4" t="s">
        <v>20</v>
      </c>
      <c r="F82" s="4">
        <v>1985</v>
      </c>
      <c r="G82" s="4" t="s">
        <v>195</v>
      </c>
      <c r="H82" s="4" t="s">
        <v>1100</v>
      </c>
    </row>
    <row r="83" spans="1:8" x14ac:dyDescent="0.2">
      <c r="A83" s="4">
        <v>3</v>
      </c>
      <c r="B83" s="4">
        <v>222</v>
      </c>
      <c r="C83" s="8" t="s">
        <v>1101</v>
      </c>
      <c r="D83" s="8" t="s">
        <v>547</v>
      </c>
      <c r="E83" s="4" t="s">
        <v>548</v>
      </c>
      <c r="F83" s="4">
        <v>2014</v>
      </c>
      <c r="G83" s="4" t="s">
        <v>195</v>
      </c>
      <c r="H83" s="4" t="s">
        <v>1102</v>
      </c>
    </row>
    <row r="84" spans="1:8" x14ac:dyDescent="0.2">
      <c r="A84" s="4">
        <v>4</v>
      </c>
      <c r="B84" s="4">
        <v>217</v>
      </c>
      <c r="C84" s="8" t="s">
        <v>1017</v>
      </c>
      <c r="D84" s="8" t="s">
        <v>980</v>
      </c>
      <c r="E84" s="4" t="s">
        <v>1040</v>
      </c>
      <c r="F84" s="4">
        <v>2011</v>
      </c>
      <c r="G84" s="4" t="s">
        <v>195</v>
      </c>
      <c r="H84" s="4" t="s">
        <v>1103</v>
      </c>
    </row>
    <row r="85" spans="1:8" x14ac:dyDescent="0.2">
      <c r="A85" s="4">
        <v>5</v>
      </c>
      <c r="B85" s="4">
        <v>205</v>
      </c>
      <c r="C85" s="8" t="s">
        <v>1104</v>
      </c>
      <c r="D85" s="8" t="s">
        <v>1105</v>
      </c>
      <c r="E85" s="4" t="s">
        <v>527</v>
      </c>
      <c r="F85" s="4">
        <v>1981</v>
      </c>
      <c r="G85" s="4" t="s">
        <v>195</v>
      </c>
      <c r="H85" s="4" t="s">
        <v>1106</v>
      </c>
    </row>
    <row r="86" spans="1:8" x14ac:dyDescent="0.2">
      <c r="A86" s="4">
        <v>6</v>
      </c>
      <c r="B86" s="4">
        <v>206</v>
      </c>
      <c r="C86" s="8" t="s">
        <v>1107</v>
      </c>
      <c r="D86" s="8" t="s">
        <v>206</v>
      </c>
      <c r="E86" s="4" t="s">
        <v>527</v>
      </c>
      <c r="F86" s="4">
        <v>2014</v>
      </c>
      <c r="G86" s="4" t="s">
        <v>195</v>
      </c>
      <c r="H86" s="4" t="s">
        <v>1108</v>
      </c>
    </row>
    <row r="87" spans="1:8" x14ac:dyDescent="0.2">
      <c r="A87" s="4">
        <v>7</v>
      </c>
      <c r="B87" s="4">
        <v>213</v>
      </c>
      <c r="C87" s="8" t="s">
        <v>494</v>
      </c>
      <c r="D87" s="8" t="s">
        <v>340</v>
      </c>
      <c r="E87" s="4" t="s">
        <v>20</v>
      </c>
      <c r="F87" s="4">
        <v>2015</v>
      </c>
      <c r="G87" s="4" t="s">
        <v>195</v>
      </c>
      <c r="H87" s="4" t="s">
        <v>1109</v>
      </c>
    </row>
    <row r="88" spans="1:8" x14ac:dyDescent="0.2">
      <c r="A88" s="4">
        <v>8</v>
      </c>
      <c r="B88" s="4">
        <v>212</v>
      </c>
      <c r="C88" s="8" t="s">
        <v>420</v>
      </c>
      <c r="D88" s="8" t="s">
        <v>340</v>
      </c>
      <c r="E88" s="4" t="s">
        <v>20</v>
      </c>
      <c r="F88" s="4">
        <v>1976</v>
      </c>
      <c r="G88" s="4" t="s">
        <v>195</v>
      </c>
      <c r="H88" s="4" t="s">
        <v>1110</v>
      </c>
    </row>
    <row r="89" spans="1:8" x14ac:dyDescent="0.2">
      <c r="A89" s="4">
        <v>9</v>
      </c>
      <c r="B89" s="4">
        <v>221</v>
      </c>
      <c r="C89" s="8" t="s">
        <v>406</v>
      </c>
      <c r="D89" s="8" t="s">
        <v>547</v>
      </c>
      <c r="E89" s="4" t="s">
        <v>548</v>
      </c>
      <c r="F89" s="4">
        <v>2017</v>
      </c>
      <c r="G89" s="4" t="s">
        <v>195</v>
      </c>
      <c r="H89" s="4" t="s">
        <v>1111</v>
      </c>
    </row>
    <row r="90" spans="1:8" x14ac:dyDescent="0.2">
      <c r="A90" s="4">
        <v>10</v>
      </c>
      <c r="B90" s="4">
        <v>219</v>
      </c>
      <c r="C90" s="8" t="s">
        <v>348</v>
      </c>
      <c r="D90" s="8" t="s">
        <v>547</v>
      </c>
      <c r="E90" s="4" t="s">
        <v>548</v>
      </c>
      <c r="F90" s="4">
        <v>1988</v>
      </c>
      <c r="G90" s="4" t="s">
        <v>195</v>
      </c>
      <c r="H90" s="4" t="s">
        <v>1112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orientation="portrait" r:id="rId1"/>
  <headerFooter>
    <oddHeader>&amp;L&amp;12&amp;B&amp;R&amp;12 &amp;C&amp;12&amp;B 8. Gozdni tek okoli Ajdovščine nad Dolom pri Ljubljani
&amp;14REZULTATI - PO PROGAH</oddHeader>
    <oddFooter>&amp;L&amp;10Timing ŠD Partizan Dolsko&amp;C&amp;10&amp;P&amp;R&amp;10 27. 4. 2019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0502-1FFF-4BC0-8DD9-A4BDAF8E2BC5}">
  <sheetPr codeName="List7"/>
  <dimension ref="A1:H86"/>
  <sheetViews>
    <sheetView view="pageBreakPreview" topLeftCell="A55" zoomScaleNormal="100" zoomScaleSheetLayoutView="100" workbookViewId="0">
      <selection activeCell="A324" sqref="A87:XFD324"/>
    </sheetView>
  </sheetViews>
  <sheetFormatPr defaultRowHeight="12.75" x14ac:dyDescent="0.2"/>
  <cols>
    <col min="1" max="1" width="5.85546875" style="4" customWidth="1"/>
    <col min="2" max="2" width="7.85546875" style="4" customWidth="1"/>
    <col min="3" max="3" width="9.85546875" style="5" customWidth="1"/>
    <col min="4" max="4" width="19" style="5" customWidth="1"/>
    <col min="5" max="5" width="26.140625" style="10" customWidth="1"/>
    <col min="6" max="6" width="8.85546875" style="4" customWidth="1"/>
    <col min="7" max="7" width="7" style="4" customWidth="1"/>
    <col min="8" max="8" width="8.85546875" style="4" customWidth="1"/>
    <col min="9" max="16384" width="9.140625" style="5"/>
  </cols>
  <sheetData>
    <row r="1" spans="1:8" s="3" customFormat="1" ht="15.75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8" x14ac:dyDescent="0.2">
      <c r="E2" s="4"/>
    </row>
    <row r="3" spans="1:8" x14ac:dyDescent="0.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x14ac:dyDescent="0.2">
      <c r="A4" s="4">
        <v>1</v>
      </c>
      <c r="B4" s="4">
        <v>217</v>
      </c>
      <c r="C4" s="8" t="s">
        <v>421</v>
      </c>
      <c r="D4" s="8" t="s">
        <v>422</v>
      </c>
      <c r="E4" s="4" t="s">
        <v>1113</v>
      </c>
      <c r="F4" s="4">
        <v>1990</v>
      </c>
      <c r="G4" s="4" t="s">
        <v>12</v>
      </c>
      <c r="H4" s="4" t="s">
        <v>1114</v>
      </c>
    </row>
    <row r="5" spans="1:8" x14ac:dyDescent="0.2">
      <c r="A5" s="4">
        <v>2</v>
      </c>
      <c r="B5" s="4">
        <v>203</v>
      </c>
      <c r="C5" s="8" t="s">
        <v>421</v>
      </c>
      <c r="D5" s="8" t="s">
        <v>1115</v>
      </c>
      <c r="E5" s="4" t="s">
        <v>1116</v>
      </c>
      <c r="F5" s="4">
        <v>2005</v>
      </c>
      <c r="G5" s="4" t="s">
        <v>12</v>
      </c>
      <c r="H5" s="4" t="s">
        <v>1117</v>
      </c>
    </row>
    <row r="6" spans="1:8" x14ac:dyDescent="0.2">
      <c r="A6" s="4">
        <v>3</v>
      </c>
      <c r="B6" s="4">
        <v>224</v>
      </c>
      <c r="C6" s="8" t="s">
        <v>592</v>
      </c>
      <c r="D6" s="8" t="s">
        <v>852</v>
      </c>
      <c r="E6" s="4" t="s">
        <v>200</v>
      </c>
      <c r="F6" s="4">
        <v>1982</v>
      </c>
      <c r="G6" s="4" t="s">
        <v>12</v>
      </c>
      <c r="H6" s="4" t="s">
        <v>1118</v>
      </c>
    </row>
    <row r="7" spans="1:8" x14ac:dyDescent="0.2">
      <c r="A7" s="4">
        <v>4</v>
      </c>
      <c r="B7" s="4">
        <v>202</v>
      </c>
      <c r="C7" s="8" t="s">
        <v>444</v>
      </c>
      <c r="D7" s="8" t="s">
        <v>1119</v>
      </c>
      <c r="E7" s="4" t="s">
        <v>1120</v>
      </c>
      <c r="F7" s="4">
        <v>1985</v>
      </c>
      <c r="G7" s="4" t="s">
        <v>12</v>
      </c>
      <c r="H7" s="4" t="s">
        <v>1121</v>
      </c>
    </row>
    <row r="8" spans="1:8" x14ac:dyDescent="0.2">
      <c r="A8" s="4">
        <v>5</v>
      </c>
      <c r="B8" s="4">
        <v>222</v>
      </c>
      <c r="C8" s="8" t="s">
        <v>231</v>
      </c>
      <c r="D8" s="8" t="s">
        <v>232</v>
      </c>
      <c r="E8" s="4" t="s">
        <v>527</v>
      </c>
      <c r="F8" s="4">
        <v>1996</v>
      </c>
      <c r="G8" s="4" t="s">
        <v>12</v>
      </c>
      <c r="H8" s="4" t="s">
        <v>1122</v>
      </c>
    </row>
    <row r="9" spans="1:8" x14ac:dyDescent="0.2">
      <c r="A9" s="4">
        <v>6</v>
      </c>
      <c r="B9" s="4">
        <v>211</v>
      </c>
      <c r="C9" s="8" t="s">
        <v>1123</v>
      </c>
      <c r="D9" s="8" t="s">
        <v>1124</v>
      </c>
      <c r="E9" s="4" t="s">
        <v>1125</v>
      </c>
      <c r="F9" s="4">
        <v>2003</v>
      </c>
      <c r="G9" s="4" t="s">
        <v>12</v>
      </c>
      <c r="H9" s="4" t="s">
        <v>1126</v>
      </c>
    </row>
    <row r="10" spans="1:8" x14ac:dyDescent="0.2">
      <c r="A10" s="4">
        <v>7</v>
      </c>
      <c r="B10" s="4">
        <v>220</v>
      </c>
      <c r="C10" s="8" t="s">
        <v>201</v>
      </c>
      <c r="D10" s="8" t="s">
        <v>202</v>
      </c>
      <c r="E10" s="4" t="s">
        <v>1127</v>
      </c>
      <c r="F10" s="4">
        <v>1977</v>
      </c>
      <c r="G10" s="4" t="s">
        <v>12</v>
      </c>
      <c r="H10" s="4" t="s">
        <v>1128</v>
      </c>
    </row>
    <row r="11" spans="1:8" x14ac:dyDescent="0.2">
      <c r="A11" s="4">
        <v>8</v>
      </c>
      <c r="B11" s="4">
        <v>223</v>
      </c>
      <c r="C11" s="8" t="s">
        <v>421</v>
      </c>
      <c r="D11" s="8" t="s">
        <v>470</v>
      </c>
      <c r="E11" s="4" t="s">
        <v>1129</v>
      </c>
      <c r="F11" s="4">
        <v>1982</v>
      </c>
      <c r="G11" s="4" t="s">
        <v>12</v>
      </c>
      <c r="H11" s="4" t="s">
        <v>1130</v>
      </c>
    </row>
    <row r="12" spans="1:8" x14ac:dyDescent="0.2">
      <c r="A12" s="4">
        <v>9</v>
      </c>
      <c r="B12" s="4">
        <v>214</v>
      </c>
      <c r="C12" s="8" t="s">
        <v>242</v>
      </c>
      <c r="D12" s="8" t="s">
        <v>243</v>
      </c>
      <c r="E12" s="4" t="s">
        <v>1131</v>
      </c>
      <c r="F12" s="4">
        <v>1984</v>
      </c>
      <c r="G12" s="4" t="s">
        <v>12</v>
      </c>
      <c r="H12" s="4" t="s">
        <v>1132</v>
      </c>
    </row>
    <row r="13" spans="1:8" x14ac:dyDescent="0.2">
      <c r="A13" s="4">
        <v>10</v>
      </c>
      <c r="B13" s="4">
        <v>210</v>
      </c>
      <c r="C13" s="8" t="s">
        <v>1133</v>
      </c>
      <c r="D13" s="8" t="s">
        <v>1134</v>
      </c>
      <c r="E13" s="4" t="s">
        <v>1116</v>
      </c>
      <c r="F13" s="4">
        <v>1977</v>
      </c>
      <c r="G13" s="4" t="s">
        <v>12</v>
      </c>
      <c r="H13" s="4" t="s">
        <v>1135</v>
      </c>
    </row>
    <row r="14" spans="1:8" x14ac:dyDescent="0.2">
      <c r="A14" s="4">
        <v>11</v>
      </c>
      <c r="B14" s="4">
        <v>216</v>
      </c>
      <c r="C14" s="8" t="s">
        <v>829</v>
      </c>
      <c r="D14" s="8" t="s">
        <v>1136</v>
      </c>
      <c r="E14" s="4" t="s">
        <v>1137</v>
      </c>
      <c r="F14" s="4">
        <v>1993</v>
      </c>
      <c r="G14" s="4" t="s">
        <v>12</v>
      </c>
      <c r="H14" s="4" t="s">
        <v>1138</v>
      </c>
    </row>
    <row r="15" spans="1:8" x14ac:dyDescent="0.2">
      <c r="A15" s="4">
        <v>12</v>
      </c>
      <c r="B15" s="4">
        <v>226</v>
      </c>
      <c r="C15" s="8" t="s">
        <v>216</v>
      </c>
      <c r="D15" s="8" t="s">
        <v>980</v>
      </c>
      <c r="E15" s="4" t="s">
        <v>1040</v>
      </c>
      <c r="F15" s="4">
        <v>1977</v>
      </c>
      <c r="G15" s="4" t="s">
        <v>12</v>
      </c>
      <c r="H15" s="4" t="s">
        <v>1139</v>
      </c>
    </row>
    <row r="16" spans="1:8" x14ac:dyDescent="0.2">
      <c r="A16" s="4">
        <v>13</v>
      </c>
      <c r="B16" s="4">
        <v>206</v>
      </c>
      <c r="C16" s="8" t="s">
        <v>875</v>
      </c>
      <c r="D16" s="8" t="s">
        <v>876</v>
      </c>
      <c r="E16" s="4" t="s">
        <v>527</v>
      </c>
      <c r="F16" s="4">
        <v>2002</v>
      </c>
      <c r="G16" s="4" t="s">
        <v>12</v>
      </c>
      <c r="H16" s="4" t="s">
        <v>1140</v>
      </c>
    </row>
    <row r="17" spans="1:8" x14ac:dyDescent="0.2">
      <c r="A17" s="4">
        <v>14</v>
      </c>
      <c r="B17" s="4">
        <v>208</v>
      </c>
      <c r="C17" s="8" t="s">
        <v>216</v>
      </c>
      <c r="D17" s="8" t="s">
        <v>568</v>
      </c>
      <c r="E17" s="4" t="s">
        <v>527</v>
      </c>
      <c r="F17" s="4">
        <v>2002</v>
      </c>
      <c r="G17" s="4" t="s">
        <v>12</v>
      </c>
      <c r="H17" s="4" t="s">
        <v>1141</v>
      </c>
    </row>
    <row r="18" spans="1:8" x14ac:dyDescent="0.2">
      <c r="A18" s="4">
        <v>15</v>
      </c>
      <c r="B18" s="4">
        <v>215</v>
      </c>
      <c r="C18" s="8" t="s">
        <v>308</v>
      </c>
      <c r="D18" s="8" t="s">
        <v>309</v>
      </c>
      <c r="E18" s="4" t="s">
        <v>1131</v>
      </c>
      <c r="F18" s="4">
        <v>1976</v>
      </c>
      <c r="G18" s="4" t="s">
        <v>12</v>
      </c>
      <c r="H18" s="4" t="s">
        <v>1142</v>
      </c>
    </row>
    <row r="19" spans="1:8" x14ac:dyDescent="0.2">
      <c r="A19" s="4">
        <v>16</v>
      </c>
      <c r="B19" s="4">
        <v>225</v>
      </c>
      <c r="C19" s="8" t="s">
        <v>235</v>
      </c>
      <c r="D19" s="8" t="s">
        <v>948</v>
      </c>
      <c r="E19" s="4" t="s">
        <v>1143</v>
      </c>
      <c r="F19" s="4">
        <v>1979</v>
      </c>
      <c r="G19" s="4" t="s">
        <v>12</v>
      </c>
      <c r="H19" s="4" t="s">
        <v>1144</v>
      </c>
    </row>
    <row r="20" spans="1:8" x14ac:dyDescent="0.2">
      <c r="A20" s="4">
        <v>17</v>
      </c>
      <c r="B20" s="4">
        <v>218</v>
      </c>
      <c r="C20" s="8" t="s">
        <v>342</v>
      </c>
      <c r="D20" s="8" t="s">
        <v>340</v>
      </c>
      <c r="E20" s="4" t="s">
        <v>1145</v>
      </c>
      <c r="F20" s="4">
        <v>1976</v>
      </c>
      <c r="G20" s="4" t="s">
        <v>12</v>
      </c>
      <c r="H20" s="4" t="s">
        <v>1146</v>
      </c>
    </row>
    <row r="21" spans="1:8" x14ac:dyDescent="0.2">
      <c r="A21" s="4">
        <v>18</v>
      </c>
      <c r="B21" s="4">
        <v>219</v>
      </c>
      <c r="C21" s="8" t="s">
        <v>458</v>
      </c>
      <c r="D21" s="8" t="s">
        <v>568</v>
      </c>
      <c r="E21" s="4" t="s">
        <v>527</v>
      </c>
      <c r="F21" s="4">
        <v>1973</v>
      </c>
      <c r="G21" s="4" t="s">
        <v>12</v>
      </c>
      <c r="H21" s="4" t="s">
        <v>1147</v>
      </c>
    </row>
    <row r="22" spans="1:8" x14ac:dyDescent="0.2">
      <c r="A22" s="4">
        <v>19</v>
      </c>
      <c r="B22" s="4">
        <v>207</v>
      </c>
      <c r="C22" s="8" t="s">
        <v>769</v>
      </c>
      <c r="D22" s="8" t="s">
        <v>768</v>
      </c>
      <c r="E22" s="4" t="s">
        <v>527</v>
      </c>
      <c r="F22" s="4">
        <v>2005</v>
      </c>
      <c r="G22" s="4" t="s">
        <v>12</v>
      </c>
      <c r="H22" s="4" t="s">
        <v>1148</v>
      </c>
    </row>
    <row r="23" spans="1:8" x14ac:dyDescent="0.2">
      <c r="A23" s="4">
        <v>20</v>
      </c>
      <c r="B23" s="4">
        <v>250</v>
      </c>
      <c r="C23" s="8" t="s">
        <v>1149</v>
      </c>
      <c r="D23" s="8" t="s">
        <v>489</v>
      </c>
      <c r="E23" s="4" t="s">
        <v>1150</v>
      </c>
      <c r="F23" s="4">
        <v>1947</v>
      </c>
      <c r="G23" s="4" t="s">
        <v>12</v>
      </c>
      <c r="H23" s="4" t="s">
        <v>1151</v>
      </c>
    </row>
    <row r="24" spans="1:8" x14ac:dyDescent="0.2">
      <c r="C24" s="8"/>
      <c r="D24" s="8"/>
      <c r="E24" s="4"/>
    </row>
    <row r="25" spans="1:8" ht="15.75" x14ac:dyDescent="0.25">
      <c r="A25" s="1" t="s">
        <v>93</v>
      </c>
      <c r="B25" s="1"/>
      <c r="C25" s="2"/>
      <c r="D25" s="2"/>
      <c r="E25" s="2"/>
      <c r="F25" s="2"/>
      <c r="G25" s="2"/>
      <c r="H25" s="2"/>
    </row>
    <row r="26" spans="1:8" x14ac:dyDescent="0.2">
      <c r="E26" s="4"/>
    </row>
    <row r="27" spans="1:8" x14ac:dyDescent="0.2">
      <c r="A27" s="6" t="s">
        <v>1</v>
      </c>
      <c r="B27" s="6" t="s">
        <v>2</v>
      </c>
      <c r="C27" s="7" t="s">
        <v>3</v>
      </c>
      <c r="D27" s="7" t="s">
        <v>4</v>
      </c>
      <c r="E27" s="6" t="s">
        <v>5</v>
      </c>
      <c r="F27" s="6" t="s">
        <v>6</v>
      </c>
      <c r="G27" s="6" t="s">
        <v>7</v>
      </c>
      <c r="H27" s="6" t="s">
        <v>8</v>
      </c>
    </row>
    <row r="28" spans="1:8" x14ac:dyDescent="0.2">
      <c r="A28" s="4">
        <v>1</v>
      </c>
      <c r="B28" s="4">
        <v>115</v>
      </c>
      <c r="C28" s="8" t="s">
        <v>439</v>
      </c>
      <c r="D28" s="8" t="s">
        <v>572</v>
      </c>
      <c r="E28" s="4" t="s">
        <v>20</v>
      </c>
      <c r="F28" s="4">
        <v>1974</v>
      </c>
      <c r="G28" s="4" t="s">
        <v>96</v>
      </c>
      <c r="H28" s="4" t="s">
        <v>1152</v>
      </c>
    </row>
    <row r="29" spans="1:8" x14ac:dyDescent="0.2">
      <c r="A29" s="4">
        <v>2</v>
      </c>
      <c r="B29" s="4">
        <v>114</v>
      </c>
      <c r="C29" s="8" t="s">
        <v>209</v>
      </c>
      <c r="D29" s="8" t="s">
        <v>303</v>
      </c>
      <c r="E29" s="4" t="s">
        <v>527</v>
      </c>
      <c r="F29" s="4">
        <v>1974</v>
      </c>
      <c r="G29" s="4" t="s">
        <v>96</v>
      </c>
      <c r="H29" s="4" t="s">
        <v>1153</v>
      </c>
    </row>
    <row r="30" spans="1:8" x14ac:dyDescent="0.2">
      <c r="A30" s="4">
        <v>3</v>
      </c>
      <c r="B30" s="4">
        <v>113</v>
      </c>
      <c r="C30" s="8" t="s">
        <v>439</v>
      </c>
      <c r="D30" s="8" t="s">
        <v>1036</v>
      </c>
      <c r="E30" s="4" t="s">
        <v>1154</v>
      </c>
      <c r="F30" s="4">
        <v>1980</v>
      </c>
      <c r="G30" s="4" t="s">
        <v>96</v>
      </c>
      <c r="H30" s="4" t="s">
        <v>1155</v>
      </c>
    </row>
    <row r="31" spans="1:8" x14ac:dyDescent="0.2">
      <c r="A31" s="4">
        <v>4</v>
      </c>
      <c r="B31" s="4">
        <v>109</v>
      </c>
      <c r="C31" s="8" t="s">
        <v>623</v>
      </c>
      <c r="D31" s="8" t="s">
        <v>478</v>
      </c>
      <c r="E31" s="4" t="s">
        <v>1125</v>
      </c>
      <c r="F31" s="4">
        <v>2005</v>
      </c>
      <c r="G31" s="4" t="s">
        <v>96</v>
      </c>
      <c r="H31" s="4" t="s">
        <v>1156</v>
      </c>
    </row>
    <row r="32" spans="1:8" x14ac:dyDescent="0.2">
      <c r="A32" s="4">
        <v>5</v>
      </c>
      <c r="B32" s="4">
        <v>107</v>
      </c>
      <c r="C32" s="8" t="s">
        <v>328</v>
      </c>
      <c r="D32" s="8" t="s">
        <v>1157</v>
      </c>
      <c r="E32" s="4" t="s">
        <v>527</v>
      </c>
      <c r="F32" s="4">
        <v>2006</v>
      </c>
      <c r="G32" s="4" t="s">
        <v>96</v>
      </c>
      <c r="H32" s="4" t="s">
        <v>1158</v>
      </c>
    </row>
    <row r="33" spans="1:8" x14ac:dyDescent="0.2">
      <c r="A33" s="4">
        <v>6</v>
      </c>
      <c r="B33" s="4">
        <v>106</v>
      </c>
      <c r="C33" s="8" t="s">
        <v>619</v>
      </c>
      <c r="D33" s="8" t="s">
        <v>568</v>
      </c>
      <c r="E33" s="4" t="s">
        <v>527</v>
      </c>
      <c r="F33" s="4">
        <v>2007</v>
      </c>
      <c r="G33" s="4" t="s">
        <v>96</v>
      </c>
      <c r="H33" s="4" t="s">
        <v>1159</v>
      </c>
    </row>
    <row r="34" spans="1:8" x14ac:dyDescent="0.2">
      <c r="A34" s="4">
        <v>7</v>
      </c>
      <c r="B34" s="4">
        <v>101</v>
      </c>
      <c r="C34" s="8" t="s">
        <v>766</v>
      </c>
      <c r="D34" s="8" t="s">
        <v>553</v>
      </c>
      <c r="E34" s="4" t="s">
        <v>527</v>
      </c>
      <c r="F34" s="4">
        <v>2008</v>
      </c>
      <c r="G34" s="4" t="s">
        <v>96</v>
      </c>
      <c r="H34" s="4" t="s">
        <v>1160</v>
      </c>
    </row>
    <row r="35" spans="1:8" x14ac:dyDescent="0.2">
      <c r="A35" s="4">
        <v>8</v>
      </c>
      <c r="B35" s="4">
        <v>108</v>
      </c>
      <c r="C35" s="8" t="s">
        <v>1161</v>
      </c>
      <c r="D35" s="8" t="s">
        <v>1162</v>
      </c>
      <c r="E35" s="4" t="s">
        <v>1116</v>
      </c>
      <c r="F35" s="4">
        <v>2004</v>
      </c>
      <c r="G35" s="4" t="s">
        <v>96</v>
      </c>
      <c r="H35" s="4" t="s">
        <v>1163</v>
      </c>
    </row>
    <row r="36" spans="1:8" x14ac:dyDescent="0.2">
      <c r="C36" s="8"/>
      <c r="D36" s="8"/>
      <c r="E36" s="4"/>
    </row>
    <row r="37" spans="1:8" ht="15.75" x14ac:dyDescent="0.25">
      <c r="A37" s="1" t="s">
        <v>142</v>
      </c>
      <c r="B37" s="1"/>
      <c r="C37" s="2"/>
      <c r="D37" s="2"/>
      <c r="E37" s="2"/>
      <c r="F37" s="2"/>
      <c r="G37" s="2"/>
      <c r="H37" s="2"/>
    </row>
    <row r="38" spans="1:8" x14ac:dyDescent="0.2">
      <c r="E38" s="4"/>
    </row>
    <row r="39" spans="1:8" x14ac:dyDescent="0.2">
      <c r="A39" s="6" t="s">
        <v>1</v>
      </c>
      <c r="B39" s="6" t="s">
        <v>2</v>
      </c>
      <c r="C39" s="7" t="s">
        <v>3</v>
      </c>
      <c r="D39" s="7" t="s">
        <v>4</v>
      </c>
      <c r="E39" s="6" t="s">
        <v>5</v>
      </c>
      <c r="F39" s="6" t="s">
        <v>6</v>
      </c>
      <c r="G39" s="6" t="s">
        <v>7</v>
      </c>
      <c r="H39" s="6" t="s">
        <v>8</v>
      </c>
    </row>
    <row r="40" spans="1:8" x14ac:dyDescent="0.2">
      <c r="A40" s="4">
        <v>1</v>
      </c>
      <c r="B40" s="4">
        <v>9</v>
      </c>
      <c r="C40" s="8" t="s">
        <v>1164</v>
      </c>
      <c r="D40" s="8" t="s">
        <v>1165</v>
      </c>
      <c r="E40" s="4" t="s">
        <v>1125</v>
      </c>
      <c r="F40" s="4">
        <v>2008</v>
      </c>
      <c r="G40" s="4" t="s">
        <v>145</v>
      </c>
      <c r="H40" s="4" t="s">
        <v>1166</v>
      </c>
    </row>
    <row r="41" spans="1:8" x14ac:dyDescent="0.2">
      <c r="A41" s="4">
        <v>2</v>
      </c>
      <c r="B41" s="4">
        <v>8</v>
      </c>
      <c r="C41" s="8" t="s">
        <v>763</v>
      </c>
      <c r="D41" s="8" t="s">
        <v>1167</v>
      </c>
      <c r="E41" s="4" t="s">
        <v>1125</v>
      </c>
      <c r="F41" s="4">
        <v>2010</v>
      </c>
      <c r="G41" s="4" t="s">
        <v>145</v>
      </c>
      <c r="H41" s="4" t="s">
        <v>1168</v>
      </c>
    </row>
    <row r="42" spans="1:8" x14ac:dyDescent="0.2">
      <c r="A42" s="4">
        <v>3</v>
      </c>
      <c r="B42" s="4">
        <v>3</v>
      </c>
      <c r="C42" s="8" t="s">
        <v>1169</v>
      </c>
      <c r="D42" s="8" t="s">
        <v>1170</v>
      </c>
      <c r="E42" s="4" t="s">
        <v>527</v>
      </c>
      <c r="F42" s="4">
        <v>2010</v>
      </c>
      <c r="G42" s="4" t="s">
        <v>145</v>
      </c>
      <c r="H42" s="4" t="s">
        <v>1171</v>
      </c>
    </row>
    <row r="43" spans="1:8" x14ac:dyDescent="0.2">
      <c r="A43" s="4">
        <v>4</v>
      </c>
      <c r="B43" s="4">
        <v>23</v>
      </c>
      <c r="C43" s="8" t="s">
        <v>979</v>
      </c>
      <c r="D43" s="8" t="s">
        <v>980</v>
      </c>
      <c r="E43" s="4" t="s">
        <v>1172</v>
      </c>
      <c r="F43" s="4">
        <v>2009</v>
      </c>
      <c r="G43" s="4" t="s">
        <v>145</v>
      </c>
      <c r="H43" s="4" t="s">
        <v>1173</v>
      </c>
    </row>
    <row r="44" spans="1:8" x14ac:dyDescent="0.2">
      <c r="A44" s="4">
        <v>5</v>
      </c>
      <c r="B44" s="4">
        <v>16</v>
      </c>
      <c r="C44" s="8" t="s">
        <v>623</v>
      </c>
      <c r="D44" s="8" t="s">
        <v>624</v>
      </c>
      <c r="E44" s="4" t="s">
        <v>219</v>
      </c>
      <c r="F44" s="4">
        <v>2010</v>
      </c>
      <c r="G44" s="4" t="s">
        <v>145</v>
      </c>
      <c r="H44" s="4" t="s">
        <v>1174</v>
      </c>
    </row>
    <row r="45" spans="1:8" x14ac:dyDescent="0.2">
      <c r="A45" s="4">
        <v>6</v>
      </c>
      <c r="B45" s="4">
        <v>10</v>
      </c>
      <c r="C45" s="8" t="s">
        <v>1175</v>
      </c>
      <c r="D45" s="8" t="s">
        <v>1176</v>
      </c>
      <c r="E45" s="4" t="s">
        <v>1125</v>
      </c>
      <c r="F45" s="4">
        <v>2008</v>
      </c>
      <c r="G45" s="4" t="s">
        <v>145</v>
      </c>
      <c r="H45" s="4" t="s">
        <v>1177</v>
      </c>
    </row>
    <row r="46" spans="1:8" x14ac:dyDescent="0.2">
      <c r="A46" s="4">
        <v>7</v>
      </c>
      <c r="B46" s="4">
        <v>15</v>
      </c>
      <c r="C46" s="8" t="s">
        <v>626</v>
      </c>
      <c r="D46" s="8" t="s">
        <v>568</v>
      </c>
      <c r="E46" s="4" t="s">
        <v>527</v>
      </c>
      <c r="F46" s="4">
        <v>2010</v>
      </c>
      <c r="G46" s="4" t="s">
        <v>145</v>
      </c>
      <c r="H46" s="4" t="s">
        <v>1178</v>
      </c>
    </row>
    <row r="47" spans="1:8" x14ac:dyDescent="0.2">
      <c r="A47" s="4">
        <v>8</v>
      </c>
      <c r="B47" s="4">
        <v>4</v>
      </c>
      <c r="C47" s="8" t="s">
        <v>992</v>
      </c>
      <c r="D47" s="8" t="s">
        <v>993</v>
      </c>
      <c r="E47" s="4" t="s">
        <v>1179</v>
      </c>
      <c r="F47" s="4">
        <v>2014</v>
      </c>
      <c r="G47" s="4" t="s">
        <v>145</v>
      </c>
      <c r="H47" s="4" t="s">
        <v>1180</v>
      </c>
    </row>
    <row r="48" spans="1:8" x14ac:dyDescent="0.2">
      <c r="A48" s="4">
        <v>9</v>
      </c>
      <c r="B48" s="4">
        <v>11</v>
      </c>
      <c r="C48" s="8" t="s">
        <v>216</v>
      </c>
      <c r="D48" s="8" t="s">
        <v>254</v>
      </c>
      <c r="E48" s="4" t="s">
        <v>1131</v>
      </c>
      <c r="F48" s="4">
        <v>1981</v>
      </c>
      <c r="G48" s="4" t="s">
        <v>145</v>
      </c>
      <c r="H48" s="4" t="s">
        <v>1181</v>
      </c>
    </row>
    <row r="49" spans="1:8" x14ac:dyDescent="0.2">
      <c r="A49" s="4">
        <v>10</v>
      </c>
      <c r="B49" s="4">
        <v>13</v>
      </c>
      <c r="C49" s="8" t="s">
        <v>1068</v>
      </c>
      <c r="D49" s="8" t="s">
        <v>243</v>
      </c>
      <c r="E49" s="4" t="s">
        <v>1131</v>
      </c>
      <c r="F49" s="4">
        <v>2011</v>
      </c>
      <c r="G49" s="4" t="s">
        <v>145</v>
      </c>
      <c r="H49" s="4" t="s">
        <v>1182</v>
      </c>
    </row>
    <row r="50" spans="1:8" x14ac:dyDescent="0.2">
      <c r="A50" s="4">
        <v>11</v>
      </c>
      <c r="B50" s="4">
        <v>20</v>
      </c>
      <c r="C50" s="8" t="s">
        <v>339</v>
      </c>
      <c r="D50" s="8" t="s">
        <v>340</v>
      </c>
      <c r="E50" s="4" t="s">
        <v>1179</v>
      </c>
      <c r="F50" s="4">
        <v>2009</v>
      </c>
      <c r="G50" s="4" t="s">
        <v>145</v>
      </c>
      <c r="H50" s="4" t="s">
        <v>1183</v>
      </c>
    </row>
    <row r="51" spans="1:8" x14ac:dyDescent="0.2">
      <c r="A51" s="4">
        <v>12</v>
      </c>
      <c r="B51" s="4">
        <v>14</v>
      </c>
      <c r="C51" s="8" t="s">
        <v>265</v>
      </c>
      <c r="D51" s="8" t="s">
        <v>202</v>
      </c>
      <c r="E51" s="4" t="s">
        <v>1127</v>
      </c>
      <c r="F51" s="4">
        <v>2011</v>
      </c>
      <c r="G51" s="4" t="s">
        <v>145</v>
      </c>
      <c r="H51" s="4" t="s">
        <v>1184</v>
      </c>
    </row>
    <row r="52" spans="1:8" x14ac:dyDescent="0.2">
      <c r="A52" s="4">
        <v>13</v>
      </c>
      <c r="B52" s="4">
        <v>1</v>
      </c>
      <c r="C52" s="8" t="s">
        <v>1185</v>
      </c>
      <c r="D52" s="8" t="s">
        <v>1186</v>
      </c>
      <c r="E52" s="4" t="s">
        <v>527</v>
      </c>
      <c r="F52" s="4">
        <v>2009</v>
      </c>
      <c r="G52" s="4" t="s">
        <v>145</v>
      </c>
      <c r="H52" s="4" t="s">
        <v>1187</v>
      </c>
    </row>
    <row r="53" spans="1:8" x14ac:dyDescent="0.2">
      <c r="A53" s="4">
        <v>14</v>
      </c>
      <c r="B53" s="4">
        <v>21</v>
      </c>
      <c r="C53" s="8" t="s">
        <v>751</v>
      </c>
      <c r="D53" s="8" t="s">
        <v>202</v>
      </c>
      <c r="E53" s="4" t="s">
        <v>1127</v>
      </c>
      <c r="F53" s="4">
        <v>2013</v>
      </c>
      <c r="G53" s="4" t="s">
        <v>145</v>
      </c>
      <c r="H53" s="4" t="s">
        <v>1188</v>
      </c>
    </row>
    <row r="54" spans="1:8" x14ac:dyDescent="0.2">
      <c r="A54" s="4">
        <v>15</v>
      </c>
      <c r="B54" s="4">
        <v>17</v>
      </c>
      <c r="C54" s="8" t="s">
        <v>224</v>
      </c>
      <c r="D54" s="8" t="s">
        <v>340</v>
      </c>
      <c r="E54" s="4" t="s">
        <v>1179</v>
      </c>
      <c r="F54" s="4">
        <v>2014</v>
      </c>
      <c r="G54" s="4" t="s">
        <v>145</v>
      </c>
      <c r="H54" s="4" t="s">
        <v>1189</v>
      </c>
    </row>
    <row r="55" spans="1:8" x14ac:dyDescent="0.2">
      <c r="C55" s="8"/>
      <c r="D55" s="8"/>
      <c r="E55" s="4"/>
    </row>
    <row r="56" spans="1:8" ht="15.75" x14ac:dyDescent="0.25">
      <c r="A56" s="1" t="s">
        <v>147</v>
      </c>
      <c r="B56" s="1"/>
      <c r="C56" s="2"/>
      <c r="D56" s="2"/>
      <c r="E56" s="2"/>
      <c r="F56" s="2"/>
      <c r="G56" s="2"/>
      <c r="H56" s="2"/>
    </row>
    <row r="57" spans="1:8" x14ac:dyDescent="0.2">
      <c r="E57" s="4"/>
    </row>
    <row r="58" spans="1:8" x14ac:dyDescent="0.2">
      <c r="A58" s="6" t="s">
        <v>1</v>
      </c>
      <c r="B58" s="6" t="s">
        <v>2</v>
      </c>
      <c r="C58" s="7" t="s">
        <v>3</v>
      </c>
      <c r="D58" s="7" t="s">
        <v>4</v>
      </c>
      <c r="E58" s="6" t="s">
        <v>5</v>
      </c>
      <c r="F58" s="6" t="s">
        <v>6</v>
      </c>
      <c r="G58" s="6" t="s">
        <v>7</v>
      </c>
      <c r="H58" s="6" t="s">
        <v>8</v>
      </c>
    </row>
    <row r="59" spans="1:8" x14ac:dyDescent="0.2">
      <c r="A59" s="4">
        <v>1</v>
      </c>
      <c r="B59" s="4">
        <v>201</v>
      </c>
      <c r="C59" s="8" t="s">
        <v>360</v>
      </c>
      <c r="D59" s="8" t="s">
        <v>361</v>
      </c>
      <c r="E59" s="4" t="s">
        <v>527</v>
      </c>
      <c r="F59" s="4">
        <v>1997</v>
      </c>
      <c r="G59" s="4" t="s">
        <v>151</v>
      </c>
      <c r="H59" s="4" t="s">
        <v>1190</v>
      </c>
    </row>
    <row r="60" spans="1:8" x14ac:dyDescent="0.2">
      <c r="A60" s="4">
        <v>2</v>
      </c>
      <c r="B60" s="4">
        <v>221</v>
      </c>
      <c r="C60" s="8" t="s">
        <v>379</v>
      </c>
      <c r="D60" s="8" t="s">
        <v>380</v>
      </c>
      <c r="E60" s="4" t="s">
        <v>1191</v>
      </c>
      <c r="F60" s="4">
        <v>1980</v>
      </c>
      <c r="G60" s="4" t="s">
        <v>151</v>
      </c>
      <c r="H60" s="4" t="s">
        <v>1192</v>
      </c>
    </row>
    <row r="61" spans="1:8" x14ac:dyDescent="0.2">
      <c r="A61" s="4">
        <v>3</v>
      </c>
      <c r="B61" s="4">
        <v>213</v>
      </c>
      <c r="C61" s="8" t="s">
        <v>1193</v>
      </c>
      <c r="D61" s="8" t="s">
        <v>1194</v>
      </c>
      <c r="E61" s="4" t="s">
        <v>1195</v>
      </c>
      <c r="F61" s="4">
        <v>1974</v>
      </c>
      <c r="G61" s="4" t="s">
        <v>151</v>
      </c>
      <c r="H61" s="4" t="s">
        <v>1196</v>
      </c>
    </row>
    <row r="62" spans="1:8" x14ac:dyDescent="0.2">
      <c r="A62" s="4">
        <v>4</v>
      </c>
      <c r="B62" s="4">
        <v>209</v>
      </c>
      <c r="C62" s="8" t="s">
        <v>488</v>
      </c>
      <c r="D62" s="8" t="s">
        <v>489</v>
      </c>
      <c r="E62" s="4" t="s">
        <v>1131</v>
      </c>
      <c r="F62" s="4">
        <v>1977</v>
      </c>
      <c r="G62" s="4" t="s">
        <v>151</v>
      </c>
      <c r="H62" s="4" t="s">
        <v>1197</v>
      </c>
    </row>
    <row r="63" spans="1:8" x14ac:dyDescent="0.2">
      <c r="A63" s="4">
        <v>5</v>
      </c>
      <c r="B63" s="4">
        <v>212</v>
      </c>
      <c r="C63" s="8" t="s">
        <v>963</v>
      </c>
      <c r="D63" s="8" t="s">
        <v>1198</v>
      </c>
      <c r="E63" s="4" t="s">
        <v>1199</v>
      </c>
      <c r="F63" s="4">
        <v>1976</v>
      </c>
      <c r="G63" s="4" t="s">
        <v>151</v>
      </c>
      <c r="H63" s="4" t="s">
        <v>1200</v>
      </c>
    </row>
    <row r="64" spans="1:8" x14ac:dyDescent="0.2">
      <c r="A64" s="4">
        <v>6</v>
      </c>
      <c r="B64" s="4">
        <v>205</v>
      </c>
      <c r="C64" s="8" t="s">
        <v>398</v>
      </c>
      <c r="D64" s="8" t="s">
        <v>333</v>
      </c>
      <c r="E64" s="4" t="s">
        <v>527</v>
      </c>
      <c r="F64" s="4">
        <v>2004</v>
      </c>
      <c r="G64" s="4" t="s">
        <v>151</v>
      </c>
      <c r="H64" s="4" t="s">
        <v>1201</v>
      </c>
    </row>
    <row r="65" spans="1:8" x14ac:dyDescent="0.2">
      <c r="A65" s="4">
        <v>7</v>
      </c>
      <c r="B65" s="4">
        <v>204</v>
      </c>
      <c r="C65" s="8" t="s">
        <v>662</v>
      </c>
      <c r="D65" s="8" t="s">
        <v>597</v>
      </c>
      <c r="E65" s="4" t="s">
        <v>527</v>
      </c>
      <c r="F65" s="4">
        <v>2004</v>
      </c>
      <c r="G65" s="4" t="s">
        <v>151</v>
      </c>
      <c r="H65" s="4" t="s">
        <v>1202</v>
      </c>
    </row>
    <row r="66" spans="1:8" x14ac:dyDescent="0.2">
      <c r="C66" s="8"/>
      <c r="D66" s="8"/>
      <c r="E66" s="4"/>
    </row>
    <row r="67" spans="1:8" ht="15.75" x14ac:dyDescent="0.25">
      <c r="A67" s="1" t="s">
        <v>175</v>
      </c>
      <c r="B67" s="1"/>
      <c r="C67" s="2"/>
      <c r="D67" s="2"/>
      <c r="E67" s="2"/>
      <c r="F67" s="2"/>
      <c r="G67" s="2"/>
      <c r="H67" s="2"/>
    </row>
    <row r="68" spans="1:8" x14ac:dyDescent="0.2">
      <c r="E68" s="4"/>
    </row>
    <row r="69" spans="1:8" x14ac:dyDescent="0.2">
      <c r="A69" s="6" t="s">
        <v>1</v>
      </c>
      <c r="B69" s="6" t="s">
        <v>2</v>
      </c>
      <c r="C69" s="7" t="s">
        <v>3</v>
      </c>
      <c r="D69" s="7" t="s">
        <v>4</v>
      </c>
      <c r="E69" s="6" t="s">
        <v>5</v>
      </c>
      <c r="F69" s="6" t="s">
        <v>6</v>
      </c>
      <c r="G69" s="6" t="s">
        <v>7</v>
      </c>
      <c r="H69" s="6" t="s">
        <v>8</v>
      </c>
    </row>
    <row r="70" spans="1:8" x14ac:dyDescent="0.2">
      <c r="A70" s="4">
        <v>1</v>
      </c>
      <c r="B70" s="4">
        <v>112</v>
      </c>
      <c r="C70" s="8" t="s">
        <v>921</v>
      </c>
      <c r="D70" s="8" t="s">
        <v>303</v>
      </c>
      <c r="E70" s="4" t="s">
        <v>527</v>
      </c>
      <c r="F70" s="4">
        <v>2008</v>
      </c>
      <c r="G70" s="4" t="s">
        <v>177</v>
      </c>
      <c r="H70" s="4" t="s">
        <v>1203</v>
      </c>
    </row>
    <row r="71" spans="1:8" x14ac:dyDescent="0.2">
      <c r="A71" s="4">
        <v>2</v>
      </c>
      <c r="B71" s="4">
        <v>110</v>
      </c>
      <c r="C71" s="8" t="s">
        <v>1204</v>
      </c>
      <c r="D71" s="8" t="s">
        <v>1205</v>
      </c>
      <c r="E71" s="4" t="s">
        <v>1125</v>
      </c>
      <c r="F71" s="4">
        <v>2005</v>
      </c>
      <c r="G71" s="4" t="s">
        <v>177</v>
      </c>
      <c r="H71" s="4" t="s">
        <v>1206</v>
      </c>
    </row>
    <row r="72" spans="1:8" x14ac:dyDescent="0.2">
      <c r="A72" s="4">
        <v>3</v>
      </c>
      <c r="B72" s="4">
        <v>111</v>
      </c>
      <c r="C72" s="8" t="s">
        <v>1207</v>
      </c>
      <c r="D72" s="8" t="s">
        <v>1205</v>
      </c>
      <c r="E72" s="4" t="s">
        <v>1125</v>
      </c>
      <c r="F72" s="4">
        <v>2002</v>
      </c>
      <c r="G72" s="4" t="s">
        <v>177</v>
      </c>
      <c r="H72" s="4" t="s">
        <v>1208</v>
      </c>
    </row>
    <row r="73" spans="1:8" x14ac:dyDescent="0.2">
      <c r="A73" s="4">
        <v>4</v>
      </c>
      <c r="B73" s="4">
        <v>102</v>
      </c>
      <c r="C73" s="8" t="s">
        <v>703</v>
      </c>
      <c r="D73" s="8" t="s">
        <v>553</v>
      </c>
      <c r="E73" s="4" t="s">
        <v>527</v>
      </c>
      <c r="F73" s="4">
        <v>2008</v>
      </c>
      <c r="G73" s="4" t="s">
        <v>177</v>
      </c>
      <c r="H73" s="4" t="s">
        <v>1209</v>
      </c>
    </row>
    <row r="74" spans="1:8" x14ac:dyDescent="0.2">
      <c r="C74" s="8"/>
      <c r="D74" s="8"/>
      <c r="E74" s="4"/>
    </row>
    <row r="75" spans="1:8" ht="15.75" x14ac:dyDescent="0.25">
      <c r="A75" s="1" t="s">
        <v>194</v>
      </c>
      <c r="B75" s="1"/>
      <c r="C75" s="2"/>
      <c r="D75" s="2"/>
      <c r="E75" s="2"/>
      <c r="F75" s="2"/>
      <c r="G75" s="2"/>
      <c r="H75" s="2"/>
    </row>
    <row r="76" spans="1:8" x14ac:dyDescent="0.2">
      <c r="E76" s="4"/>
    </row>
    <row r="77" spans="1:8" x14ac:dyDescent="0.2">
      <c r="A77" s="6" t="s">
        <v>1</v>
      </c>
      <c r="B77" s="6" t="s">
        <v>2</v>
      </c>
      <c r="C77" s="7" t="s">
        <v>3</v>
      </c>
      <c r="D77" s="7" t="s">
        <v>4</v>
      </c>
      <c r="E77" s="6" t="s">
        <v>5</v>
      </c>
      <c r="F77" s="6" t="s">
        <v>6</v>
      </c>
      <c r="G77" s="6" t="s">
        <v>7</v>
      </c>
      <c r="H77" s="6" t="s">
        <v>8</v>
      </c>
    </row>
    <row r="78" spans="1:8" x14ac:dyDescent="0.2">
      <c r="A78" s="4">
        <v>1</v>
      </c>
      <c r="B78" s="4">
        <v>2</v>
      </c>
      <c r="C78" s="8" t="s">
        <v>414</v>
      </c>
      <c r="D78" s="8" t="s">
        <v>1210</v>
      </c>
      <c r="E78" s="4" t="s">
        <v>527</v>
      </c>
      <c r="F78" s="4">
        <v>2010</v>
      </c>
      <c r="G78" s="4" t="s">
        <v>195</v>
      </c>
      <c r="H78" s="4" t="s">
        <v>1211</v>
      </c>
    </row>
    <row r="79" spans="1:8" x14ac:dyDescent="0.2">
      <c r="A79" s="4">
        <v>2</v>
      </c>
      <c r="B79" s="4">
        <v>24</v>
      </c>
      <c r="C79" s="8" t="s">
        <v>1017</v>
      </c>
      <c r="D79" s="8" t="s">
        <v>980</v>
      </c>
      <c r="E79" s="4" t="s">
        <v>1172</v>
      </c>
      <c r="F79" s="4">
        <v>2011</v>
      </c>
      <c r="G79" s="4" t="s">
        <v>195</v>
      </c>
      <c r="H79" s="4" t="s">
        <v>1212</v>
      </c>
    </row>
    <row r="80" spans="1:8" x14ac:dyDescent="0.2">
      <c r="A80" s="4">
        <v>3</v>
      </c>
      <c r="B80" s="4">
        <v>7</v>
      </c>
      <c r="C80" s="8" t="s">
        <v>1213</v>
      </c>
      <c r="D80" s="8" t="s">
        <v>1214</v>
      </c>
      <c r="E80" s="4" t="s">
        <v>1125</v>
      </c>
      <c r="F80" s="4">
        <v>2010</v>
      </c>
      <c r="G80" s="4" t="s">
        <v>195</v>
      </c>
      <c r="H80" s="4" t="s">
        <v>1215</v>
      </c>
    </row>
    <row r="81" spans="1:8" x14ac:dyDescent="0.2">
      <c r="A81" s="4">
        <v>4</v>
      </c>
      <c r="B81" s="4">
        <v>6</v>
      </c>
      <c r="C81" s="8" t="s">
        <v>1216</v>
      </c>
      <c r="D81" s="8" t="s">
        <v>478</v>
      </c>
      <c r="E81" s="4" t="s">
        <v>1125</v>
      </c>
      <c r="F81" s="4">
        <v>2009</v>
      </c>
      <c r="G81" s="4" t="s">
        <v>195</v>
      </c>
      <c r="H81" s="4" t="s">
        <v>1217</v>
      </c>
    </row>
    <row r="82" spans="1:8" x14ac:dyDescent="0.2">
      <c r="A82" s="4">
        <v>5</v>
      </c>
      <c r="B82" s="4">
        <v>5</v>
      </c>
      <c r="C82" s="8" t="s">
        <v>1019</v>
      </c>
      <c r="D82" s="8" t="s">
        <v>993</v>
      </c>
      <c r="E82" s="4" t="s">
        <v>1179</v>
      </c>
      <c r="F82" s="4">
        <v>2011</v>
      </c>
      <c r="G82" s="4" t="s">
        <v>195</v>
      </c>
      <c r="H82" s="4" t="s">
        <v>1218</v>
      </c>
    </row>
    <row r="83" spans="1:8" x14ac:dyDescent="0.2">
      <c r="A83" s="4">
        <v>6</v>
      </c>
      <c r="B83" s="4">
        <v>12</v>
      </c>
      <c r="C83" s="8" t="s">
        <v>1219</v>
      </c>
      <c r="D83" s="8" t="s">
        <v>243</v>
      </c>
      <c r="E83" s="4" t="s">
        <v>1131</v>
      </c>
      <c r="F83" s="4">
        <v>2014</v>
      </c>
      <c r="G83" s="4" t="s">
        <v>195</v>
      </c>
      <c r="H83" s="4" t="s">
        <v>1220</v>
      </c>
    </row>
    <row r="84" spans="1:8" x14ac:dyDescent="0.2">
      <c r="A84" s="4">
        <v>7</v>
      </c>
      <c r="B84" s="4">
        <v>22</v>
      </c>
      <c r="C84" s="8" t="s">
        <v>701</v>
      </c>
      <c r="D84" s="8" t="s">
        <v>202</v>
      </c>
      <c r="E84" s="4" t="s">
        <v>1127</v>
      </c>
      <c r="F84" s="4">
        <v>1976</v>
      </c>
      <c r="G84" s="4" t="s">
        <v>195</v>
      </c>
      <c r="H84" s="4" t="s">
        <v>1221</v>
      </c>
    </row>
    <row r="85" spans="1:8" x14ac:dyDescent="0.2">
      <c r="A85" s="4">
        <v>8</v>
      </c>
      <c r="B85" s="4">
        <v>18</v>
      </c>
      <c r="C85" s="8" t="s">
        <v>494</v>
      </c>
      <c r="D85" s="8" t="s">
        <v>340</v>
      </c>
      <c r="E85" s="4" t="s">
        <v>1179</v>
      </c>
      <c r="F85" s="4">
        <v>2015</v>
      </c>
      <c r="G85" s="4" t="s">
        <v>195</v>
      </c>
      <c r="H85" s="4" t="s">
        <v>1222</v>
      </c>
    </row>
    <row r="86" spans="1:8" x14ac:dyDescent="0.2">
      <c r="A86" s="4">
        <v>9</v>
      </c>
      <c r="B86" s="4">
        <v>19</v>
      </c>
      <c r="C86" s="8" t="s">
        <v>420</v>
      </c>
      <c r="D86" s="8" t="s">
        <v>340</v>
      </c>
      <c r="E86" s="4" t="s">
        <v>1179</v>
      </c>
      <c r="F86" s="4">
        <v>1976</v>
      </c>
      <c r="G86" s="4" t="s">
        <v>195</v>
      </c>
      <c r="H86" s="4" t="s">
        <v>1223</v>
      </c>
    </row>
  </sheetData>
  <printOptions horizontalCentered="1"/>
  <pageMargins left="0.39370078740157483" right="0.39370078740157483" top="1.299212598425197" bottom="1.2204724409448819" header="0.39370078740157483" footer="0.31496062992125984"/>
  <pageSetup paperSize="9" scale="97" orientation="portrait" r:id="rId1"/>
  <headerFooter>
    <oddHeader xml:space="preserve">&amp;C&amp;"Arial CE,Krepko"&amp;12 9. Gozdni tek okoli Ajdovščine nad Dolom pri Ljubljani
&amp;14REZULTATI - PO PROGAH&amp;R&amp;12 </oddHeader>
    <oddFooter>&amp;L&amp;10Timing ŠD Partizan Dolsko&amp;C&amp;10&amp;P&amp;R&amp;10 20. 6.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17</vt:i4>
      </vt:variant>
      <vt:variant>
        <vt:lpstr>Grafikoni</vt:lpstr>
      </vt:variant>
      <vt:variant>
        <vt:i4>1</vt:i4>
      </vt:variant>
    </vt:vector>
  </HeadingPairs>
  <TitlesOfParts>
    <vt:vector size="18" baseType="lpstr"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zbir</vt:lpstr>
      <vt:lpstr>grafi</vt:lpstr>
      <vt:lpstr>naj časi</vt:lpstr>
      <vt:lpstr>Graf udeležbe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</dc:creator>
  <cp:lastModifiedBy>Jernej Rebolj</cp:lastModifiedBy>
  <cp:lastPrinted>2026-03-21T13:34:35Z</cp:lastPrinted>
  <dcterms:created xsi:type="dcterms:W3CDTF">2014-04-28T19:03:06Z</dcterms:created>
  <dcterms:modified xsi:type="dcterms:W3CDTF">2026-03-21T13:40:27Z</dcterms:modified>
</cp:coreProperties>
</file>